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GAPPSV3\Jmtc_main_web\statistics\excel\all\2010\"/>
    </mc:Choice>
  </mc:AlternateContent>
  <xr:revisionPtr revIDLastSave="0" documentId="13_ncr:1_{F4827F87-6F2D-48E6-9FD0-9F52E22A1F07}" xr6:coauthVersionLast="47" xr6:coauthVersionMax="47" xr10:uidLastSave="{00000000-0000-0000-0000-000000000000}"/>
  <bookViews>
    <workbookView xWindow="-120" yWindow="-120" windowWidth="24240" windowHeight="13140" tabRatio="939"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豚" sheetId="56" r:id="rId21"/>
    <sheet name="首　豚-2" sheetId="57" r:id="rId22"/>
    <sheet name="首　豚ﾌﾛｰｽﾞﾝ" sheetId="58" r:id="rId23"/>
    <sheet name="首　輸入豚" sheetId="59" r:id="rId24"/>
    <sheet name="首　輸入豚-2" sheetId="60" r:id="rId25"/>
    <sheet name="近　和4" sheetId="61" r:id="rId26"/>
    <sheet name="近　和4-2" sheetId="62" r:id="rId27"/>
    <sheet name="近　和3" sheetId="63" r:id="rId28"/>
    <sheet name="近　和3-2" sheetId="64" r:id="rId29"/>
    <sheet name="近　和3-3" sheetId="65" r:id="rId30"/>
    <sheet name="近　和3未" sheetId="66" r:id="rId31"/>
    <sheet name="近　乳2" sheetId="67" r:id="rId32"/>
    <sheet name="近　乳2-2" sheetId="68" r:id="rId33"/>
    <sheet name="近　乳2-3" sheetId="69" r:id="rId34"/>
    <sheet name="近　乳2未" sheetId="70" r:id="rId35"/>
    <sheet name="近　交雑3" sheetId="71" r:id="rId36"/>
    <sheet name="近　交雑3-2" sheetId="72" r:id="rId37"/>
    <sheet name="近　交雑3-3" sheetId="73" r:id="rId38"/>
    <sheet name="近　交雑3未" sheetId="74" r:id="rId39"/>
    <sheet name="近　牛ｾｯﾄ" sheetId="75" r:id="rId40"/>
    <sheet name="近　輸入牛" sheetId="76" r:id="rId41"/>
    <sheet name="近　輸入牛-2" sheetId="77" r:id="rId42"/>
    <sheet name="近　豚" sheetId="78" r:id="rId43"/>
    <sheet name="近　豚-2" sheetId="79" r:id="rId44"/>
    <sheet name="近　豚ﾌﾛｰｽﾞﾝ" sheetId="80" r:id="rId45"/>
    <sheet name="近　輸入豚" sheetId="81" r:id="rId46"/>
    <sheet name="近　輸入豚-2" sheetId="82" r:id="rId47"/>
    <sheet name="中　和3" sheetId="83" r:id="rId48"/>
    <sheet name="中　和3-2" sheetId="84" r:id="rId49"/>
    <sheet name="中　和3未" sheetId="85" r:id="rId50"/>
    <sheet name="中　乳2未" sheetId="86" r:id="rId51"/>
    <sheet name="中　乳2未-2" sheetId="87" r:id="rId52"/>
    <sheet name="中　交雑3" sheetId="88" r:id="rId53"/>
    <sheet name="中　交雑3-2" sheetId="89" r:id="rId54"/>
    <sheet name="中　牛ｾｯﾄ" sheetId="90" r:id="rId55"/>
    <sheet name="中　輸入牛" sheetId="91" r:id="rId56"/>
    <sheet name="中　輸入牛-2" sheetId="92" r:id="rId57"/>
    <sheet name="中　輸入牛-3" sheetId="93" r:id="rId58"/>
    <sheet name="中　豚" sheetId="94" r:id="rId59"/>
    <sheet name="中　豚-2" sheetId="95" r:id="rId60"/>
    <sheet name="中　豚ﾌﾛｰｽﾞﾝ" sheetId="96" r:id="rId61"/>
    <sheet name="中　輸入豚" sheetId="97" r:id="rId62"/>
    <sheet name="九　和3" sheetId="98" r:id="rId63"/>
    <sheet name="九　和3-2" sheetId="99" r:id="rId64"/>
    <sheet name="九　和3-3" sheetId="100" r:id="rId65"/>
    <sheet name="九　乳2" sheetId="101" r:id="rId66"/>
    <sheet name="九　乳2-2" sheetId="102" r:id="rId67"/>
    <sheet name="九　乳2-3" sheetId="103" r:id="rId68"/>
    <sheet name="九　交雑3" sheetId="104" r:id="rId69"/>
    <sheet name="九　交雑3-2" sheetId="105" r:id="rId70"/>
    <sheet name="九　交雑3-3" sheetId="106" r:id="rId71"/>
    <sheet name="九　牛ｾｯﾄ" sheetId="107" r:id="rId72"/>
    <sheet name="九　豚" sheetId="108" r:id="rId73"/>
    <sheet name="九　豚-2" sheetId="109" r:id="rId74"/>
    <sheet name="流通量" sheetId="38" r:id="rId75"/>
    <sheet name="背表紙" sheetId="33" r:id="rId76"/>
  </sheets>
  <externalReferences>
    <externalReference r:id="rId77"/>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_xlnm.Print_Area" localSheetId="52">'中　交雑3'!$B$1:$X$48</definedName>
    <definedName name="_xlnm.Print_Area" localSheetId="74">流通量!$A$1:$P$35</definedName>
    <definedName name="Tax">'[1]2007'!$H$2</definedName>
    <definedName name="U_Month">'近　豚'!$C$7</definedName>
    <definedName name="Un_F3Sheet">'近　交雑3未'!$C$3</definedName>
  </definedNames>
  <calcPr calcId="191029" calcMode="manual"/>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2" l="1"/>
  <c r="B2" i="79"/>
  <c r="B2" i="72"/>
  <c r="B2" i="73" s="1"/>
  <c r="B2" i="74" s="1"/>
  <c r="B2" i="68"/>
  <c r="B2" i="69" s="1"/>
  <c r="B2" i="70" s="1"/>
  <c r="B2" i="64"/>
  <c r="B2" i="65" s="1"/>
  <c r="B2" i="66" s="1"/>
  <c r="B2" i="62"/>
</calcChain>
</file>

<file path=xl/sharedStrings.xml><?xml version="1.0" encoding="utf-8"?>
<sst xmlns="http://schemas.openxmlformats.org/spreadsheetml/2006/main" count="5481" uniqueCount="556">
  <si>
    <t>業　　務　　月　　報</t>
    <phoneticPr fontId="6"/>
  </si>
  <si>
    <t>Ｍｏｎｔｈｌｙ　Ｒｅｐｏｒｔ</t>
    <phoneticPr fontId="6"/>
  </si>
  <si>
    <t>財　団　法　人</t>
    <phoneticPr fontId="6"/>
  </si>
  <si>
    <t>日本食肉流通センター</t>
    <phoneticPr fontId="6"/>
  </si>
  <si>
    <t>JAPAN　MEAT　TRADING　CENTER</t>
    <phoneticPr fontId="6"/>
  </si>
  <si>
    <t>　〒559-0032　大阪府大阪市住之江区南港南5-2-100</t>
  </si>
  <si>
    <t>業　務　月　報</t>
    <phoneticPr fontId="6"/>
  </si>
  <si>
    <t>財団法人　日本食肉流通センター</t>
    <phoneticPr fontId="6"/>
  </si>
  <si>
    <t>　川　　崎</t>
    <phoneticPr fontId="6"/>
  </si>
  <si>
    <t>　〒210-0869　神奈川県川崎市川崎区東扇島24</t>
    <phoneticPr fontId="6"/>
  </si>
  <si>
    <t>ＴＥＬ　044-266-1172</t>
    <phoneticPr fontId="6"/>
  </si>
  <si>
    <t>ＦＡＸ　044-299-3216</t>
    <phoneticPr fontId="6"/>
  </si>
  <si>
    <t>　大　　阪</t>
    <phoneticPr fontId="6"/>
  </si>
  <si>
    <t>ＴＥＬ　06-6614-0001</t>
    <phoneticPr fontId="6"/>
  </si>
  <si>
    <t>ＦＡＸ　06-6614-0003</t>
    <phoneticPr fontId="6"/>
  </si>
  <si>
    <t>　目　　次</t>
  </si>
  <si>
    <t>利用上の留意事項　</t>
    <phoneticPr fontId="2"/>
  </si>
  <si>
    <t>３．Ⅱには、速報（日報及び週報等）として既に公表している取引価格情報を収録したものと、速報としては公表していないものとがある。</t>
    <phoneticPr fontId="2"/>
  </si>
  <si>
    <t>４．Ⅱには、取引重量又は取引件数が少ない場合は収録していない。</t>
    <phoneticPr fontId="2"/>
  </si>
  <si>
    <t>５．品目名で「ロイン」とは、「リブロ－ス」と「サ－ロイン」を分割しないものであり、「ロインセット」とは、「リブロ－ス」、「サ－ロイン」及び「ヒレ」がセットと</t>
    <phoneticPr fontId="2"/>
  </si>
  <si>
    <t>　なったものである。</t>
    <phoneticPr fontId="2"/>
  </si>
  <si>
    <t>６．昭和63年４月に社団法人日本食肉格付協会の牛部分肉取引規格が改正されたことに伴い、等級表示は「５」、「４」、「３」、「２」、「１」に変更している。</t>
    <phoneticPr fontId="2"/>
  </si>
  <si>
    <t>７．昭和63年４月に社団法人日本食肉格付協会の牛部分肉取引規格が改正されたことに伴い、旧規格の「上」は「４」に、「中」は「３」に、「並」は「２」として</t>
    <phoneticPr fontId="2"/>
  </si>
  <si>
    <t>　掲載している。</t>
    <phoneticPr fontId="2"/>
  </si>
  <si>
    <t>　　　　　</t>
    <phoneticPr fontId="2"/>
  </si>
  <si>
    <t>　また、デ－タの範囲表示を川崎、大阪、名古屋から、それぞれ首都圏、近畿圏、中京圏に変更した。</t>
    <phoneticPr fontId="2"/>
  </si>
  <si>
    <t>２．Ⅱの取引価格情報は、従来は出店者が自社の当センター事務所内の端末機から入力した情報を集計したものであったが、平成１０年４月からは、</t>
    <phoneticPr fontId="2"/>
  </si>
  <si>
    <t>８．平成元年４月に社団法人日本食肉格付協会の豚部分肉取引規格が改正されたことに伴い、等級表示は「Ⅰ」、「Ⅱ」に変更している。</t>
    <phoneticPr fontId="2"/>
  </si>
  <si>
    <t>９．平成元年４月以降の価格は、消費税込みとなっている。</t>
    <phoneticPr fontId="2"/>
  </si>
  <si>
    <t>　端末機及び出店者の本社のホストコンピュ－タに入力した情報を集計したものに変更しており、デ－タ提供の対象者として出店者以外の者も含めた。</t>
    <phoneticPr fontId="2"/>
  </si>
  <si>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</si>
  <si>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</si>
  <si>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</si>
  <si>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</si>
  <si>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</si>
  <si>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</si>
  <si>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</si>
  <si>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</si>
  <si>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</si>
  <si>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</si>
  <si>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</si>
  <si>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</si>
  <si>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</si>
  <si>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</si>
  <si>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0"/>
  </si>
  <si>
    <t>（３）交雑牛チルド「３」の品目別価格</t>
    <rPh sb="3" eb="5">
      <t>コウザツ</t>
    </rPh>
    <rPh sb="5" eb="6">
      <t>ギュウ</t>
    </rPh>
    <phoneticPr fontId="3"/>
  </si>
  <si>
    <t>（４）等級・畜種別チルド「フルセット」価格の対比</t>
    <phoneticPr fontId="20"/>
  </si>
  <si>
    <t>（５）輸入牛肉の品目別価格</t>
    <phoneticPr fontId="20"/>
  </si>
  <si>
    <t>（３）乳牛チルド「２」の品目別価格</t>
    <phoneticPr fontId="2"/>
  </si>
  <si>
    <t>（４）交雑牛チルド「３」の品目別価格</t>
    <phoneticPr fontId="2"/>
  </si>
  <si>
    <t>（５）等級・畜種別チルド「フルセット」価格の対比</t>
    <phoneticPr fontId="2"/>
  </si>
  <si>
    <t>（６）輸入牛肉の品目別価格</t>
    <phoneticPr fontId="2"/>
  </si>
  <si>
    <t>Ⅱ－４　取引価格情報（九州地域）</t>
    <rPh sb="11" eb="13">
      <t>キュウシュウ</t>
    </rPh>
    <rPh sb="13" eb="15">
      <t>チイキ</t>
    </rPh>
    <phoneticPr fontId="2"/>
  </si>
  <si>
    <t>（３）等級・畜種別チルド「フルセット」価格の対比</t>
    <phoneticPr fontId="20"/>
  </si>
  <si>
    <t>（３）交雑牛チルド「３」の品目別価格</t>
    <phoneticPr fontId="20"/>
  </si>
  <si>
    <t>１．Ⅰの部分肉センター総流通量とは、川崎及び大阪センター出店者の社内取引及び搬出を含む流通量の合計である。</t>
    <rPh sb="20" eb="21">
      <t>オヨ</t>
    </rPh>
    <rPh sb="22" eb="24">
      <t>オオサカ</t>
    </rPh>
    <phoneticPr fontId="2"/>
  </si>
  <si>
    <t>平成２２年　１月</t>
    <phoneticPr fontId="6"/>
  </si>
  <si>
    <t>平成２２年　２月２６日　発行</t>
    <phoneticPr fontId="6"/>
  </si>
  <si>
    <t>Ⅰ部分肉センタ－総流通量</t>
    <phoneticPr fontId="2"/>
  </si>
  <si>
    <t>（単位：t ）</t>
    <phoneticPr fontId="2"/>
  </si>
  <si>
    <t>区分</t>
  </si>
  <si>
    <t>総  流　通　量</t>
    <phoneticPr fontId="2"/>
  </si>
  <si>
    <t>国産牛部分肉</t>
    <phoneticPr fontId="2"/>
  </si>
  <si>
    <t>国産豚部分肉</t>
    <phoneticPr fontId="2"/>
  </si>
  <si>
    <t>輸入牛肉</t>
    <rPh sb="0" eb="2">
      <t>ユニュウ</t>
    </rPh>
    <rPh sb="2" eb="4">
      <t>ギュウニク</t>
    </rPh>
    <phoneticPr fontId="2"/>
  </si>
  <si>
    <t>輸入豚肉</t>
    <rPh sb="0" eb="2">
      <t>ユニュウ</t>
    </rPh>
    <rPh sb="2" eb="4">
      <t>ブタニク</t>
    </rPh>
    <phoneticPr fontId="2"/>
  </si>
  <si>
    <t>　そ　　の　　他</t>
  </si>
  <si>
    <t>年月</t>
  </si>
  <si>
    <t>流　通　量</t>
  </si>
  <si>
    <t>１日当</t>
  </si>
  <si>
    <t>平成</t>
    <rPh sb="0" eb="2">
      <t>ヘイセイ</t>
    </rPh>
    <phoneticPr fontId="2"/>
  </si>
  <si>
    <t>年</t>
    <rPh sb="0" eb="1">
      <t>ネン</t>
    </rPh>
    <phoneticPr fontId="2"/>
  </si>
  <si>
    <t>20年</t>
    <rPh sb="2" eb="3">
      <t>ネン</t>
    </rPh>
    <phoneticPr fontId="2"/>
  </si>
  <si>
    <t>月</t>
  </si>
  <si>
    <t>21年</t>
    <rPh sb="2" eb="3">
      <t>ネン</t>
    </rPh>
    <phoneticPr fontId="2"/>
  </si>
  <si>
    <t>注１．</t>
    <phoneticPr fontId="2"/>
  </si>
  <si>
    <t>川崎及び大阪センターでの合計流通量である。</t>
    <rPh sb="0" eb="2">
      <t>カワサキ</t>
    </rPh>
    <rPh sb="2" eb="3">
      <t>オヨ</t>
    </rPh>
    <rPh sb="4" eb="6">
      <t>オオサカ</t>
    </rPh>
    <rPh sb="12" eb="14">
      <t>ゴウケイ</t>
    </rPh>
    <rPh sb="14" eb="16">
      <t>リュウツウ</t>
    </rPh>
    <rPh sb="16" eb="17">
      <t>リョウ</t>
    </rPh>
    <phoneticPr fontId="2"/>
  </si>
  <si>
    <t>2．</t>
    <phoneticPr fontId="2"/>
  </si>
  <si>
    <t>その他は内臓、食鳥、加工品等。</t>
    <phoneticPr fontId="2"/>
  </si>
  <si>
    <t>　　　　　　  　</t>
    <phoneticPr fontId="2"/>
  </si>
  <si>
    <t>3．</t>
    <phoneticPr fontId="2"/>
  </si>
  <si>
    <t>１日当たりの数量は、流通量を稼働日( 日曜、祝祭日、年末年始の休日を除いた日数）で除して得たものである。</t>
    <phoneticPr fontId="2"/>
  </si>
  <si>
    <t>Ⅱ-１　取　引　価　格　情　報　（首都圏）</t>
    <phoneticPr fontId="2"/>
  </si>
  <si>
    <t>１　牛　部　分　肉</t>
    <phoneticPr fontId="2"/>
  </si>
  <si>
    <t>(1)和牛チルド「4」の品目別価格</t>
    <phoneticPr fontId="2"/>
  </si>
  <si>
    <t>（単位：円／㎏・㎏）</t>
  </si>
  <si>
    <t>品目</t>
  </si>
  <si>
    <t>か　　た　　ロ　　ー　　ス</t>
    <phoneticPr fontId="2"/>
  </si>
  <si>
    <t>か　　　　　　　た</t>
    <phoneticPr fontId="2"/>
  </si>
  <si>
    <t>か　　た　　ば　　ら</t>
    <phoneticPr fontId="2"/>
  </si>
  <si>
    <t>ま　　え　　セ　　ッ　　ト</t>
    <phoneticPr fontId="2"/>
  </si>
  <si>
    <t>ヒ　　  　　　　レ</t>
    <phoneticPr fontId="2"/>
  </si>
  <si>
    <t>年・月</t>
  </si>
  <si>
    <t>安　値</t>
  </si>
  <si>
    <t>高　値</t>
  </si>
  <si>
    <t>加  重</t>
  </si>
  <si>
    <t>取引重量</t>
  </si>
  <si>
    <t>高　値</t>
    <phoneticPr fontId="2"/>
  </si>
  <si>
    <t>平  均</t>
  </si>
  <si>
    <t>平成</t>
  </si>
  <si>
    <t>21年</t>
  </si>
  <si>
    <t>22年</t>
    <phoneticPr fontId="2"/>
  </si>
  <si>
    <t>ロ　　　イ　　　ン</t>
    <phoneticPr fontId="2"/>
  </si>
  <si>
    <t>ロ　イ　ン　セ　ッ　ト</t>
    <phoneticPr fontId="2"/>
  </si>
  <si>
    <t>と　　も　　ば　　ら</t>
    <phoneticPr fontId="2"/>
  </si>
  <si>
    <t>う　　ち　　も　　も</t>
    <phoneticPr fontId="2"/>
  </si>
  <si>
    <t>し　　ん　　た　　ま</t>
    <phoneticPr fontId="2"/>
  </si>
  <si>
    <t>取引重量</t>
    <phoneticPr fontId="2"/>
  </si>
  <si>
    <t>安　値</t>
    <phoneticPr fontId="2"/>
  </si>
  <si>
    <t>22年</t>
  </si>
  <si>
    <t>注 1．</t>
    <phoneticPr fontId="2"/>
  </si>
  <si>
    <t>和牛チルド「4」は、速報としては公表していない。</t>
    <phoneticPr fontId="2"/>
  </si>
  <si>
    <t>価格は消費税込みである。</t>
    <phoneticPr fontId="2"/>
  </si>
  <si>
    <t>(1)和牛チルド「4」の品目別価格　(つづき)</t>
    <phoneticPr fontId="2"/>
  </si>
  <si>
    <t>ら　　ん　　い　　ち</t>
    <phoneticPr fontId="2"/>
  </si>
  <si>
    <t>そ　　と　　も　　も</t>
    <phoneticPr fontId="2"/>
  </si>
  <si>
    <t>す　　　　ね</t>
    <phoneticPr fontId="2"/>
  </si>
  <si>
    <t>も　　も　　セ　　ッ　　ト</t>
    <phoneticPr fontId="2"/>
  </si>
  <si>
    <t>リ　　ブ　　ロ　　ー　　ス</t>
    <phoneticPr fontId="2"/>
  </si>
  <si>
    <t>サ　　ー　　ロ　　イ　　　ン</t>
    <phoneticPr fontId="2"/>
  </si>
  <si>
    <t>(2)和牛チルド「3」の品目別価格</t>
    <phoneticPr fontId="2"/>
  </si>
  <si>
    <t>※    か  た　ロ　ー  ス</t>
  </si>
  <si>
    <t>※　　か　　　　　　　  　た</t>
  </si>
  <si>
    <t>※　か　　た　　ば　　ら</t>
    <phoneticPr fontId="2"/>
  </si>
  <si>
    <t>※　ま　え　セ　ッ　　ト</t>
    <phoneticPr fontId="2"/>
  </si>
  <si>
    <t>※　　ヒ　　　  　　　レ</t>
  </si>
  <si>
    <t>週</t>
  </si>
  <si>
    <t>1月</t>
    <phoneticPr fontId="2"/>
  </si>
  <si>
    <t>第1週</t>
  </si>
  <si>
    <t>第2週</t>
  </si>
  <si>
    <t xml:space="preserve"> 6～12</t>
    <phoneticPr fontId="2"/>
  </si>
  <si>
    <t>第3週</t>
  </si>
  <si>
    <t>13～19</t>
    <phoneticPr fontId="2"/>
  </si>
  <si>
    <t>第4週</t>
  </si>
  <si>
    <t>20～26</t>
    <phoneticPr fontId="2"/>
  </si>
  <si>
    <t>第5週</t>
  </si>
  <si>
    <t>27～ 2</t>
    <phoneticPr fontId="2"/>
  </si>
  <si>
    <t>※印の部位の数値は、速報として公表しているものである。</t>
    <phoneticPr fontId="2"/>
  </si>
  <si>
    <t>(2)和牛チルド「3」の品目別価格　（つづき）</t>
    <phoneticPr fontId="2"/>
  </si>
  <si>
    <t>※　　ロ　　　イ　　　ン</t>
  </si>
  <si>
    <t>※　ロ　イ　ン　セ　ッ　ト</t>
    <phoneticPr fontId="2"/>
  </si>
  <si>
    <t>※　と    も    ば     ら</t>
    <phoneticPr fontId="2"/>
  </si>
  <si>
    <t>※　　う　　ち　　も　　も</t>
  </si>
  <si>
    <t>※    し　　ん　　た　　ま</t>
  </si>
  <si>
    <t>安  値</t>
  </si>
  <si>
    <t>1月</t>
  </si>
  <si>
    <t xml:space="preserve"> 6～12</t>
  </si>
  <si>
    <t>13～19</t>
  </si>
  <si>
    <t>20～26</t>
  </si>
  <si>
    <t>27～ 2</t>
  </si>
  <si>
    <t>※　　ら　　ん　　い　　ち</t>
    <phoneticPr fontId="2"/>
  </si>
  <si>
    <t>※    そ　　と　　も　　も</t>
  </si>
  <si>
    <t>※　　す　　　　ね</t>
    <phoneticPr fontId="2"/>
  </si>
  <si>
    <t>※　　も  　も　　セ　　ッ　　ト</t>
    <phoneticPr fontId="2"/>
  </si>
  <si>
    <t>※　　　セ　　　　ッ　　　　ト</t>
  </si>
  <si>
    <t>（単位：円／㎏・㎏)</t>
    <phoneticPr fontId="2"/>
  </si>
  <si>
    <t>リ　　ブ　　ロ　　ー　　　ス</t>
    <phoneticPr fontId="2"/>
  </si>
  <si>
    <t>サ　　ー　　ロ　　イ　　ン</t>
    <phoneticPr fontId="2"/>
  </si>
  <si>
    <t>　骨　　付　　ロ　　イ　　ン</t>
  </si>
  <si>
    <t>骨　付　と　も　ば　ら</t>
    <phoneticPr fontId="2"/>
  </si>
  <si>
    <t>-</t>
  </si>
  <si>
    <t>(3)乳牛チルド「2」の品目別価格</t>
    <rPh sb="3" eb="5">
      <t>ニュウギュウ</t>
    </rPh>
    <phoneticPr fontId="2"/>
  </si>
  <si>
    <t>平成</t>
    <phoneticPr fontId="2"/>
  </si>
  <si>
    <t>13～18</t>
    <phoneticPr fontId="2"/>
  </si>
  <si>
    <t>19～25</t>
    <phoneticPr fontId="2"/>
  </si>
  <si>
    <t>26～ 1</t>
    <phoneticPr fontId="2"/>
  </si>
  <si>
    <t>※印の部位の数値は、平成１８年１２月１１日より速報として公表を開始した。</t>
    <rPh sb="10" eb="12">
      <t>ヘイセイ</t>
    </rPh>
    <rPh sb="14" eb="15">
      <t>ネン</t>
    </rPh>
    <rPh sb="17" eb="18">
      <t>ツキ</t>
    </rPh>
    <rPh sb="20" eb="21">
      <t>ヒ</t>
    </rPh>
    <rPh sb="31" eb="33">
      <t>カイシ</t>
    </rPh>
    <phoneticPr fontId="2"/>
  </si>
  <si>
    <t>(3)乳牛チルド「2」の品目別価格　（つづき）</t>
    <rPh sb="3" eb="4">
      <t>ニュウ</t>
    </rPh>
    <rPh sb="4" eb="5">
      <t>ギュウ</t>
    </rPh>
    <phoneticPr fontId="2"/>
  </si>
  <si>
    <t>13～18</t>
  </si>
  <si>
    <t>19～25</t>
  </si>
  <si>
    <t>26～ 1</t>
  </si>
  <si>
    <t>三　角　ば　ら</t>
    <rPh sb="0" eb="1">
      <t>サン</t>
    </rPh>
    <rPh sb="2" eb="3">
      <t>カド</t>
    </rPh>
    <phoneticPr fontId="2"/>
  </si>
  <si>
    <t>ブ　リ　ス　ケ　ッ　ト</t>
    <phoneticPr fontId="2"/>
  </si>
  <si>
    <t>骨　付　き　ロ　イ　ン</t>
    <rPh sb="0" eb="1">
      <t>ホネ</t>
    </rPh>
    <rPh sb="2" eb="3">
      <t>ヅケ</t>
    </rPh>
    <phoneticPr fontId="2"/>
  </si>
  <si>
    <t>(4)交雑牛チルド「3」の品目別価格</t>
    <rPh sb="3" eb="5">
      <t>コウザツ</t>
    </rPh>
    <rPh sb="5" eb="6">
      <t>ギュウ</t>
    </rPh>
    <phoneticPr fontId="2"/>
  </si>
  <si>
    <t>1月</t>
    <phoneticPr fontId="20"/>
  </si>
  <si>
    <t xml:space="preserve"> 6～ 8</t>
    <phoneticPr fontId="20"/>
  </si>
  <si>
    <t>-</t>
    <phoneticPr fontId="20"/>
  </si>
  <si>
    <t>12～15</t>
    <phoneticPr fontId="20"/>
  </si>
  <si>
    <t>18～22</t>
    <phoneticPr fontId="20"/>
  </si>
  <si>
    <t>25～29</t>
    <phoneticPr fontId="20"/>
  </si>
  <si>
    <t>※印の部位の数値は、平成１８年３月２４日より速報として公表を開始した。</t>
    <rPh sb="10" eb="12">
      <t>ヘイセイ</t>
    </rPh>
    <rPh sb="14" eb="15">
      <t>ネン</t>
    </rPh>
    <rPh sb="16" eb="17">
      <t>ツキ</t>
    </rPh>
    <rPh sb="19" eb="20">
      <t>ヒ</t>
    </rPh>
    <rPh sb="30" eb="32">
      <t>カイシ</t>
    </rPh>
    <phoneticPr fontId="2"/>
  </si>
  <si>
    <t>(4)交雑牛チルド「3」の品目別価格　（つづき）</t>
    <rPh sb="3" eb="5">
      <t>コウザツ</t>
    </rPh>
    <rPh sb="5" eb="6">
      <t>ギュウ</t>
    </rPh>
    <phoneticPr fontId="2"/>
  </si>
  <si>
    <t xml:space="preserve"> 6～ 8</t>
  </si>
  <si>
    <t>12～15</t>
  </si>
  <si>
    <t>18～22</t>
  </si>
  <si>
    <t>25～29</t>
  </si>
  <si>
    <t>(5)等級・畜種別チルド「フルセット」価格の対比</t>
    <phoneticPr fontId="2"/>
  </si>
  <si>
    <t>（単位：円／㎏・㎏）</t>
    <phoneticPr fontId="2"/>
  </si>
  <si>
    <t>等級</t>
  </si>
  <si>
    <t>畜種</t>
  </si>
  <si>
    <t>和　　　　　　　　　牛</t>
    <phoneticPr fontId="2"/>
  </si>
  <si>
    <t>乳　　　　　　　牛</t>
    <rPh sb="0" eb="1">
      <t>チチ</t>
    </rPh>
    <rPh sb="8" eb="9">
      <t>ウシ</t>
    </rPh>
    <phoneticPr fontId="2"/>
  </si>
  <si>
    <t>交　　　　　雑　　　　　牛</t>
    <rPh sb="0" eb="1">
      <t>コウ</t>
    </rPh>
    <rPh sb="6" eb="7">
      <t>ザツ</t>
    </rPh>
    <rPh sb="12" eb="13">
      <t>ギュウ</t>
    </rPh>
    <phoneticPr fontId="2"/>
  </si>
  <si>
    <t>安  値</t>
    <phoneticPr fontId="2"/>
  </si>
  <si>
    <t>高 値</t>
    <phoneticPr fontId="2"/>
  </si>
  <si>
    <t>加重平均</t>
  </si>
  <si>
    <t>　取引重量</t>
  </si>
  <si>
    <t>20年</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</si>
  <si>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2"/>
  </si>
  <si>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2"/>
  </si>
  <si>
    <t>US・C　チャックアイロール</t>
    <phoneticPr fontId="2"/>
  </si>
  <si>
    <t>US・C NO,112A　 リブアイロール</t>
    <phoneticPr fontId="2"/>
  </si>
  <si>
    <t>US・C　チャックリブ</t>
    <phoneticPr fontId="2"/>
  </si>
  <si>
    <t>US・C ストリップロイン</t>
    <phoneticPr fontId="2"/>
  </si>
  <si>
    <t>US・C　NO,189A　フルテンダ－</t>
    <phoneticPr fontId="2"/>
  </si>
  <si>
    <t>リップオン</t>
    <phoneticPr fontId="2"/>
  </si>
  <si>
    <t>　（ステーキレディ）</t>
    <phoneticPr fontId="2"/>
  </si>
  <si>
    <t>ロイン</t>
  </si>
  <si>
    <t>月</t>
    <rPh sb="0" eb="1">
      <t>ツキ</t>
    </rPh>
    <phoneticPr fontId="2"/>
  </si>
  <si>
    <t>-</t>
    <phoneticPr fontId="2"/>
  </si>
  <si>
    <t>22年</t>
    <rPh sb="2" eb="3">
      <t>ネン</t>
    </rPh>
    <phoneticPr fontId="2"/>
  </si>
  <si>
    <t>旬 1月</t>
    <phoneticPr fontId="2"/>
  </si>
  <si>
    <t xml:space="preserve"> 6～15</t>
  </si>
  <si>
    <t>18～29</t>
  </si>
  <si>
    <t>US・F　ショートリブボンレス</t>
    <phoneticPr fontId="2"/>
  </si>
  <si>
    <t>US・F　チャックリブ</t>
    <phoneticPr fontId="2"/>
  </si>
  <si>
    <t>AU・C　チャックアイロール</t>
    <phoneticPr fontId="2"/>
  </si>
  <si>
    <t>AU・C　クロッド</t>
    <phoneticPr fontId="2"/>
  </si>
  <si>
    <t>AU・C　ポイントエンドブリスケット　</t>
    <phoneticPr fontId="2"/>
  </si>
  <si>
    <t xml:space="preserve"> 6～15</t>
    <phoneticPr fontId="2"/>
  </si>
  <si>
    <t>18～29</t>
    <phoneticPr fontId="2"/>
  </si>
  <si>
    <t>US：アメリカ  AU：オーストラリア　Ｆ：フローズン　Ｃ：チルド</t>
    <phoneticPr fontId="2"/>
  </si>
  <si>
    <t>4．</t>
    <phoneticPr fontId="2"/>
  </si>
  <si>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</si>
  <si>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取引価格情報は、速報として公表したものである。</t>
    <phoneticPr fontId="2"/>
  </si>
  <si>
    <t>平成１９年の年計は１２月分のみである。</t>
    <rPh sb="0" eb="2">
      <t>ヘイセイ</t>
    </rPh>
    <rPh sb="4" eb="5">
      <t>ネン</t>
    </rPh>
    <rPh sb="6" eb="7">
      <t>ネン</t>
    </rPh>
    <rPh sb="7" eb="8">
      <t>ケイ</t>
    </rPh>
    <rPh sb="11" eb="12">
      <t>ガツ</t>
    </rPh>
    <rPh sb="12" eb="13">
      <t>ブン</t>
    </rPh>
    <phoneticPr fontId="2"/>
  </si>
  <si>
    <t>3．</t>
  </si>
  <si>
    <t>(6)輸入牛肉の品目別価格　（つづき）</t>
    <rPh sb="3" eb="5">
      <t>ユニュウ</t>
    </rPh>
    <rPh sb="5" eb="7">
      <t>ギュウニク</t>
    </rPh>
    <rPh sb="8" eb="10">
      <t>ヒンモク</t>
    </rPh>
    <rPh sb="10" eb="11">
      <t>ベツ</t>
    </rPh>
    <rPh sb="11" eb="13">
      <t>カカク</t>
    </rPh>
    <phoneticPr fontId="2"/>
  </si>
  <si>
    <t>AU・C　ナーベルエンドブリスケット</t>
    <phoneticPr fontId="2"/>
  </si>
  <si>
    <t>AU・C　チャックショートリブ</t>
    <phoneticPr fontId="2"/>
  </si>
  <si>
    <t>AU・C　キューブロール</t>
  </si>
  <si>
    <t>AU・C　ストリップロイン</t>
  </si>
  <si>
    <t>AU・C　テンダーロイン</t>
  </si>
  <si>
    <t>AU・C　トップサイド</t>
  </si>
  <si>
    <t>AU・C　シックフランク</t>
  </si>
  <si>
    <t>AU・C　Ｄ－ランプ</t>
  </si>
  <si>
    <t>AU・C　アウトサイド</t>
  </si>
  <si>
    <t>２　豚　部　分　肉</t>
    <phoneticPr fontId="2"/>
  </si>
  <si>
    <t>(1)豚カット肉「Ⅰ」の品目別価格</t>
    <phoneticPr fontId="2"/>
  </si>
  <si>
    <t>　う　　　　　　　　　で</t>
    <phoneticPr fontId="2"/>
  </si>
  <si>
    <t>ロ        ー　　　　ス</t>
    <phoneticPr fontId="2"/>
  </si>
  <si>
    <t>ば　　　　　　　　　ら</t>
    <phoneticPr fontId="2"/>
  </si>
  <si>
    <t>　年月日</t>
  </si>
  <si>
    <t>安 値</t>
    <phoneticPr fontId="2"/>
  </si>
  <si>
    <t xml:space="preserve">  取引重量</t>
  </si>
  <si>
    <t>安  　値</t>
  </si>
  <si>
    <t>高  　値</t>
  </si>
  <si>
    <t>日</t>
    <rPh sb="0" eb="1">
      <t>ニチ</t>
    </rPh>
    <phoneticPr fontId="2"/>
  </si>
  <si>
    <t>豚カット肉「Ⅰ」は、速報として公表したものである。</t>
    <phoneticPr fontId="2"/>
  </si>
  <si>
    <t>(1)豚カット肉「Ⅰ」の品目別価格　（つづき）</t>
    <phoneticPr fontId="2"/>
  </si>
  <si>
    <t>（単位：円／㎏・㎏)</t>
  </si>
  <si>
    <t>も　　　　　　　　　も</t>
    <phoneticPr fontId="2"/>
  </si>
  <si>
    <t>ヒ　　　　　　　　　レ</t>
    <phoneticPr fontId="2"/>
  </si>
  <si>
    <t>セ        ッ　　　　ト</t>
    <phoneticPr fontId="2"/>
  </si>
  <si>
    <t>安  　値</t>
    <phoneticPr fontId="2"/>
  </si>
  <si>
    <t>(2)豚フローズン「Ⅰ」の品目別価格</t>
    <phoneticPr fontId="2"/>
  </si>
  <si>
    <t>か    た　　ロ　　ー　　ス</t>
    <phoneticPr fontId="2"/>
  </si>
  <si>
    <t>う　　　　　　　　　で</t>
    <phoneticPr fontId="2"/>
  </si>
  <si>
    <t>安    値</t>
  </si>
  <si>
    <t>高　　値</t>
  </si>
  <si>
    <t>豚フローズン「Ⅰ」は、速報として公表していない。</t>
    <phoneticPr fontId="2"/>
  </si>
  <si>
    <t>(3)輸入豚肉の品目別価格</t>
    <rPh sb="3" eb="5">
      <t>ユニュウ</t>
    </rPh>
    <rPh sb="5" eb="7">
      <t>ブタニク</t>
    </rPh>
    <rPh sb="8" eb="10">
      <t>ヒンモク</t>
    </rPh>
    <rPh sb="10" eb="11">
      <t>ベツ</t>
    </rPh>
    <rPh sb="11" eb="13">
      <t>カカク</t>
    </rPh>
    <phoneticPr fontId="2"/>
  </si>
  <si>
    <t>US・C　ボンレスバット</t>
    <phoneticPr fontId="2"/>
  </si>
  <si>
    <t>US・C　ロイン</t>
    <phoneticPr fontId="2"/>
  </si>
  <si>
    <t>US・C　テンダーロイン</t>
    <phoneticPr fontId="2"/>
  </si>
  <si>
    <t>US・F　ベリー</t>
    <phoneticPr fontId="2"/>
  </si>
  <si>
    <t>US・F 　テンダーロイン</t>
    <phoneticPr fontId="2"/>
  </si>
  <si>
    <t>CAN・C　バックス</t>
    <phoneticPr fontId="2"/>
  </si>
  <si>
    <t xml:space="preserve"> CAN・C　ベリー</t>
    <phoneticPr fontId="2"/>
  </si>
  <si>
    <t>CAN・C　テンダーロイン</t>
    <phoneticPr fontId="2"/>
  </si>
  <si>
    <t>CAN・F　ボンレスバット</t>
    <phoneticPr fontId="2"/>
  </si>
  <si>
    <t>CAN・F　バックス</t>
    <phoneticPr fontId="2"/>
  </si>
  <si>
    <t>US: アメリカ  CAN:カナダ　DEN:デンマーク　Ｃ：チルド　Ｆ：フローズン</t>
    <phoneticPr fontId="2"/>
  </si>
  <si>
    <t>平成13年2月上旬分より、速報として公表を開始した。</t>
    <phoneticPr fontId="2"/>
  </si>
  <si>
    <t>(3)輸入豚肉の品目別価格　(つづき)</t>
    <phoneticPr fontId="2"/>
  </si>
  <si>
    <t xml:space="preserve"> CAN・F　ベリー</t>
    <phoneticPr fontId="2"/>
  </si>
  <si>
    <t>DEN・F　　カラー</t>
    <phoneticPr fontId="2"/>
  </si>
  <si>
    <t>DEN・F　ベリー</t>
    <phoneticPr fontId="2"/>
  </si>
  <si>
    <t>DEN・F　テンダーロイン</t>
    <phoneticPr fontId="2"/>
  </si>
  <si>
    <t>取引重量</t>
    <phoneticPr fontId="2"/>
  </si>
  <si>
    <t>旬 1月</t>
    <phoneticPr fontId="2"/>
  </si>
  <si>
    <t>-</t>
    <phoneticPr fontId="2"/>
  </si>
  <si>
    <t>Ⅱ-２　取　引　価　格　情　報　（近畿圏）　</t>
    <phoneticPr fontId="2"/>
  </si>
  <si>
    <t>(1)和牛チルド「4」の品目別価格</t>
  </si>
  <si>
    <t>品 目</t>
    <phoneticPr fontId="2"/>
  </si>
  <si>
    <t>か　た　ロ　ー　ス</t>
    <phoneticPr fontId="2"/>
  </si>
  <si>
    <t>ヒ　　　　　　　　レ</t>
    <phoneticPr fontId="2"/>
  </si>
  <si>
    <t>年　・　月</t>
    <phoneticPr fontId="2"/>
  </si>
  <si>
    <t>21年</t>
    <phoneticPr fontId="2"/>
  </si>
  <si>
    <t>まえセット及びももセットはすねなしである。</t>
    <phoneticPr fontId="2"/>
  </si>
  <si>
    <t>す　　　　　　ね</t>
    <phoneticPr fontId="2"/>
  </si>
  <si>
    <t>も　 も 　セ　 ッ 　ト</t>
    <phoneticPr fontId="2"/>
  </si>
  <si>
    <t>(2)和牛チルド「3」の品目別価格</t>
  </si>
  <si>
    <t>※　　か　た　ロ　ー  ス</t>
    <phoneticPr fontId="2"/>
  </si>
  <si>
    <t>※　　か　　　　　　　た</t>
    <phoneticPr fontId="2"/>
  </si>
  <si>
    <t>※　　か　 た　 ば　 ら</t>
    <phoneticPr fontId="2"/>
  </si>
  <si>
    <t>※　　ヒ　　　　　　　レ</t>
    <phoneticPr fontId="2"/>
  </si>
  <si>
    <t>※　　ロ　　　イ　　　ン</t>
    <phoneticPr fontId="2"/>
  </si>
  <si>
    <t>年　月　週</t>
    <phoneticPr fontId="2"/>
  </si>
  <si>
    <t>加 重</t>
    <phoneticPr fontId="2"/>
  </si>
  <si>
    <t>平 均</t>
    <phoneticPr fontId="2"/>
  </si>
  <si>
    <t>年</t>
  </si>
  <si>
    <t xml:space="preserve"> 5～ 5</t>
  </si>
  <si>
    <t xml:space="preserve"> </t>
  </si>
  <si>
    <t>注 1．</t>
    <phoneticPr fontId="2"/>
  </si>
  <si>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2"/>
  </si>
  <si>
    <t>2．</t>
    <phoneticPr fontId="2"/>
  </si>
  <si>
    <t>まえセット及びももセットはすねなしである。</t>
    <phoneticPr fontId="2"/>
  </si>
  <si>
    <t>価格は消費税込みである。</t>
    <phoneticPr fontId="2"/>
  </si>
  <si>
    <t>※　　ロ イ ン セ ッ ト</t>
    <phoneticPr fontId="2"/>
  </si>
  <si>
    <t>※　　と　 も　 ば　 ら</t>
    <phoneticPr fontId="2"/>
  </si>
  <si>
    <t>※　　う　 ち　 も　 も</t>
    <phoneticPr fontId="2"/>
  </si>
  <si>
    <t>※　　し　 ん　 た　 ま</t>
    <phoneticPr fontId="2"/>
  </si>
  <si>
    <t>※　　ら　 ん　 い　 ち</t>
    <phoneticPr fontId="2"/>
  </si>
  <si>
    <t>※　　そ　 と　 も　 も</t>
    <phoneticPr fontId="2"/>
  </si>
  <si>
    <t>※　　す　　　　　　　ね</t>
    <phoneticPr fontId="2"/>
  </si>
  <si>
    <t>※　　も　も　セ　ッ　ト</t>
    <phoneticPr fontId="20"/>
  </si>
  <si>
    <t>※　　セ　　　ッ　　　ト</t>
    <phoneticPr fontId="20"/>
  </si>
  <si>
    <t>品 目</t>
    <phoneticPr fontId="2"/>
  </si>
  <si>
    <t>ま　え　セ　ッ　ト</t>
    <phoneticPr fontId="2"/>
  </si>
  <si>
    <t>リ　ブ　ロ　ー　ス</t>
    <phoneticPr fontId="2"/>
  </si>
  <si>
    <t>サ　ー　ロ　イ　ン</t>
    <phoneticPr fontId="2"/>
  </si>
  <si>
    <t>年　・　月</t>
    <phoneticPr fontId="2"/>
  </si>
  <si>
    <t>(3)乳牛チルド「2」の品目別価格</t>
    <phoneticPr fontId="20"/>
  </si>
  <si>
    <t>※　　か　た　ロ　ー  ス</t>
    <phoneticPr fontId="2"/>
  </si>
  <si>
    <t>※　　か　　　　　　　た</t>
    <phoneticPr fontId="2"/>
  </si>
  <si>
    <t>※　　三　 角　 ば　 ら</t>
    <rPh sb="3" eb="4">
      <t>３</t>
    </rPh>
    <rPh sb="6" eb="7">
      <t>カク</t>
    </rPh>
    <phoneticPr fontId="2"/>
  </si>
  <si>
    <t>※　　ブ リ ス ケ ッ ト</t>
    <phoneticPr fontId="2"/>
  </si>
  <si>
    <t>※　　ヒ　　　　　　　レ</t>
    <phoneticPr fontId="2"/>
  </si>
  <si>
    <t>年　月　週</t>
    <phoneticPr fontId="2"/>
  </si>
  <si>
    <t>安 値</t>
    <phoneticPr fontId="2"/>
  </si>
  <si>
    <t>高 値</t>
    <phoneticPr fontId="2"/>
  </si>
  <si>
    <t>加 重</t>
    <phoneticPr fontId="2"/>
  </si>
  <si>
    <t>平 均</t>
    <phoneticPr fontId="2"/>
  </si>
  <si>
    <t>平成</t>
    <phoneticPr fontId="2"/>
  </si>
  <si>
    <t>22年</t>
    <phoneticPr fontId="20"/>
  </si>
  <si>
    <t>22年</t>
    <phoneticPr fontId="20"/>
  </si>
  <si>
    <t>ま　え　セ　ッ　ト</t>
    <phoneticPr fontId="2"/>
  </si>
  <si>
    <t>リ　ブ　ロ　ー　ス</t>
    <phoneticPr fontId="2"/>
  </si>
  <si>
    <t>サ　ー　ロ　イ　ン</t>
    <phoneticPr fontId="2"/>
  </si>
  <si>
    <t>も　 も 　セ　 ッ 　ト</t>
  </si>
  <si>
    <t>(4)交雑牛チルド「3」の品目別価格</t>
    <phoneticPr fontId="20"/>
  </si>
  <si>
    <t xml:space="preserve"> 12～15</t>
  </si>
  <si>
    <t>ロ イ ン セ ッ ト</t>
    <phoneticPr fontId="2"/>
  </si>
  <si>
    <t>等 級</t>
    <phoneticPr fontId="2"/>
  </si>
  <si>
    <t>畜 種</t>
    <phoneticPr fontId="2"/>
  </si>
  <si>
    <t>乳　　　　　　　　　牛</t>
    <rPh sb="0" eb="1">
      <t>ニュウ</t>
    </rPh>
    <phoneticPr fontId="2"/>
  </si>
  <si>
    <t>20年</t>
    <phoneticPr fontId="2"/>
  </si>
  <si>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2"/>
  </si>
  <si>
    <t xml:space="preserve"> US・C  NO,112A リブアイロール</t>
    <phoneticPr fontId="2"/>
  </si>
  <si>
    <t xml:space="preserve"> US・C　ショートリブボンレス</t>
    <phoneticPr fontId="2"/>
  </si>
  <si>
    <t xml:space="preserve"> US・C　ストリップロイン</t>
    <phoneticPr fontId="2"/>
  </si>
  <si>
    <t xml:space="preserve"> US・C　NO,189A フルテンダー</t>
    <phoneticPr fontId="2"/>
  </si>
  <si>
    <t xml:space="preserve"> US・F　ショートリブ　ボンレス</t>
    <phoneticPr fontId="2"/>
  </si>
  <si>
    <t xml:space="preserve"> リップオン</t>
    <phoneticPr fontId="2"/>
  </si>
  <si>
    <t xml:space="preserve"> （ステーキレデイ）</t>
    <phoneticPr fontId="2"/>
  </si>
  <si>
    <t xml:space="preserve"> ロイン</t>
    <phoneticPr fontId="2"/>
  </si>
  <si>
    <t>年　月　旬</t>
    <rPh sb="4" eb="5">
      <t>シュン</t>
    </rPh>
    <phoneticPr fontId="2"/>
  </si>
  <si>
    <t>5～ 5</t>
  </si>
  <si>
    <t>6～15</t>
  </si>
  <si>
    <t xml:space="preserve"> US・F　チャックリブ</t>
    <phoneticPr fontId="2"/>
  </si>
  <si>
    <t xml:space="preserve"> AU・C　チャックロール</t>
    <phoneticPr fontId="2"/>
  </si>
  <si>
    <t xml:space="preserve"> AU・C　チャックテンダー</t>
    <phoneticPr fontId="2"/>
  </si>
  <si>
    <t xml:space="preserve"> AU・C　クロッド</t>
    <phoneticPr fontId="2"/>
  </si>
  <si>
    <t xml:space="preserve"> AU・C　ポイントエンドブリスケット</t>
    <phoneticPr fontId="2"/>
  </si>
  <si>
    <t>年計は１２月分のみである。</t>
    <rPh sb="0" eb="1">
      <t>ネン</t>
    </rPh>
    <rPh sb="1" eb="2">
      <t>ケイ</t>
    </rPh>
    <rPh sb="5" eb="6">
      <t>ガツ</t>
    </rPh>
    <rPh sb="6" eb="7">
      <t>ブン</t>
    </rPh>
    <phoneticPr fontId="2"/>
  </si>
  <si>
    <t>(6)輸入牛肉の品目別価格　(つづき)</t>
    <rPh sb="3" eb="5">
      <t>ユニュウ</t>
    </rPh>
    <rPh sb="5" eb="7">
      <t>ギュウニク</t>
    </rPh>
    <rPh sb="8" eb="10">
      <t>ヒンモク</t>
    </rPh>
    <rPh sb="10" eb="11">
      <t>ベツ</t>
    </rPh>
    <rPh sb="11" eb="13">
      <t>カカク</t>
    </rPh>
    <phoneticPr fontId="2"/>
  </si>
  <si>
    <t>　（単位：円／㎏・㎏）</t>
  </si>
  <si>
    <t xml:space="preserve"> AU・C　ナーベルエンドブリスケット </t>
    <phoneticPr fontId="2"/>
  </si>
  <si>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</si>
  <si>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</si>
  <si>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</si>
  <si>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</si>
  <si>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</si>
  <si>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</si>
  <si>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2"/>
  </si>
  <si>
    <t>(1)豚カット肉「Ⅰ」の品目別価格</t>
  </si>
  <si>
    <t>年　月　日</t>
    <rPh sb="4" eb="5">
      <t>ヒ</t>
    </rPh>
    <phoneticPr fontId="2"/>
  </si>
  <si>
    <t>加重平均</t>
    <phoneticPr fontId="2"/>
  </si>
  <si>
    <t>日</t>
  </si>
  <si>
    <t/>
  </si>
  <si>
    <t>品 目</t>
  </si>
  <si>
    <t>　ヒ　　　　　　　　　　レ</t>
    <phoneticPr fontId="2"/>
  </si>
  <si>
    <t>年　月　日</t>
  </si>
  <si>
    <t>(2)豚フローズン「Ⅰ」の品目別価格</t>
  </si>
  <si>
    <t>も　　    　　　    も</t>
    <phoneticPr fontId="2"/>
  </si>
  <si>
    <t>豚フローズン「Ⅰ」は、速報としては公表していない。</t>
    <phoneticPr fontId="2"/>
  </si>
  <si>
    <t>(3)輸入豚肉の品目別価格</t>
  </si>
  <si>
    <t>　US・C 　ボンレスバット</t>
    <phoneticPr fontId="2"/>
  </si>
  <si>
    <t>　US・C　ロイン</t>
    <phoneticPr fontId="2"/>
  </si>
  <si>
    <t>　US・C　ベリー</t>
    <phoneticPr fontId="2"/>
  </si>
  <si>
    <t>　US・C　テンダーロイン</t>
    <phoneticPr fontId="2"/>
  </si>
  <si>
    <t>　US・F ベリー</t>
    <phoneticPr fontId="2"/>
  </si>
  <si>
    <t>　CAN・C　バックス</t>
    <phoneticPr fontId="2"/>
  </si>
  <si>
    <t>　CAN・C　ベリー</t>
    <phoneticPr fontId="2"/>
  </si>
  <si>
    <t>　CAN・C　テンダーロイン</t>
    <phoneticPr fontId="2"/>
  </si>
  <si>
    <t>　CAN・F　バックス</t>
    <phoneticPr fontId="2"/>
  </si>
  <si>
    <t>　CAN・F　ベリー</t>
    <phoneticPr fontId="2"/>
  </si>
  <si>
    <t>平成15年３月上旬分より、速報として公表を開始した。</t>
    <phoneticPr fontId="2"/>
  </si>
  <si>
    <t>　CAN・F　テンダーロイン</t>
    <phoneticPr fontId="2"/>
  </si>
  <si>
    <t>　DEN・F　カラー</t>
    <phoneticPr fontId="2"/>
  </si>
  <si>
    <t>　DEN・F　ベリー</t>
    <phoneticPr fontId="2"/>
  </si>
  <si>
    <t>　DEN・F　テンダーロイン</t>
    <phoneticPr fontId="2"/>
  </si>
  <si>
    <t>Ⅱ－３　取　引　価　格　情　報　（中京圏）</t>
    <phoneticPr fontId="2"/>
  </si>
  <si>
    <t>(1)和牛チルド「3」の品目別価格</t>
    <phoneticPr fontId="2"/>
  </si>
  <si>
    <t>※　　　か　た　ロ　ー  　ス</t>
  </si>
  <si>
    <t>※　　か　　　　　　　　　た</t>
  </si>
  <si>
    <t>※　　か　　た　　ば　　  ら</t>
    <phoneticPr fontId="2"/>
  </si>
  <si>
    <t>※　　ヒ　　　　　　　レ</t>
  </si>
  <si>
    <t>年　月　週</t>
  </si>
  <si>
    <t>高  値</t>
  </si>
  <si>
    <t>加　重</t>
  </si>
  <si>
    <t>1月</t>
    <rPh sb="1" eb="2">
      <t>ツキ</t>
    </rPh>
    <phoneticPr fontId="2"/>
  </si>
  <si>
    <t xml:space="preserve"> 5～ 5</t>
    <phoneticPr fontId="2"/>
  </si>
  <si>
    <t>6～12</t>
    <phoneticPr fontId="2"/>
  </si>
  <si>
    <t>27～2</t>
    <phoneticPr fontId="2"/>
  </si>
  <si>
    <t>和牛チルド「3」は、※印の部位については、平成１４年４月より速報として公表している。</t>
    <phoneticPr fontId="2"/>
  </si>
  <si>
    <t>(1)和牛チルド「3」の品目別価格　（つづき）</t>
    <phoneticPr fontId="2"/>
  </si>
  <si>
    <t>※　  と    も    ば    ら</t>
  </si>
  <si>
    <t>※　　も　　も　　セ　ッ　ト</t>
  </si>
  <si>
    <t>※　　セ　　　ッ　　　　ト</t>
    <phoneticPr fontId="2"/>
  </si>
  <si>
    <t>高  値</t>
    <phoneticPr fontId="2"/>
  </si>
  <si>
    <t>6～12</t>
  </si>
  <si>
    <t>27～2</t>
  </si>
  <si>
    <t>(1)和牛チルド「3」の品目別価格　（つづき）</t>
  </si>
  <si>
    <t>ま　　え　　セ　　ッ　　ト</t>
  </si>
  <si>
    <t>ロ　イ　ン　セ　ッ　ト</t>
  </si>
  <si>
    <t>う　　ち　　も　　も</t>
  </si>
  <si>
    <t>し　　ん　　た　　ま</t>
  </si>
  <si>
    <t>ら　　ん　　い　　ち</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</si>
  <si>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</si>
  <si>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</si>
  <si>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</si>
  <si>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</si>
  <si>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</si>
  <si>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</si>
  <si>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</si>
  <si>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</si>
  <si>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</si>
  <si>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</si>
  <si>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</si>
  <si>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</si>
  <si>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</si>
  <si>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</si>
  <si>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</si>
  <si>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</si>
  <si>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</si>
  <si>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</si>
  <si>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</si>
  <si>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</si>
  <si>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</si>
  <si>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</si>
  <si>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</si>
  <si>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</si>
  <si>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</si>
  <si>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</si>
  <si>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20年</t>
    <phoneticPr fontId="2"/>
  </si>
  <si>
    <t>22年</t>
    <phoneticPr fontId="2"/>
  </si>
  <si>
    <t>交雑牛の平成１８年３月分は、２週分を集計したものである。</t>
  </si>
  <si>
    <t>(5)輸入牛肉の品目別価格　(オーストラリア産：グレインフェッド・ミドル)</t>
    <phoneticPr fontId="2"/>
  </si>
  <si>
    <t>US・C　チャックアイロール</t>
    <phoneticPr fontId="2"/>
  </si>
  <si>
    <t>US・C　NO,112A リブアイロール</t>
    <phoneticPr fontId="2"/>
  </si>
  <si>
    <t>US・C　ショートリブ  ボンレス</t>
    <phoneticPr fontId="2"/>
  </si>
  <si>
    <t>US・C 　チャックリブ</t>
    <phoneticPr fontId="2"/>
  </si>
  <si>
    <t>US・C ストリップロイン</t>
    <phoneticPr fontId="2"/>
  </si>
  <si>
    <t>リップオン</t>
    <phoneticPr fontId="2"/>
  </si>
  <si>
    <t>（ステーキレデイ）</t>
    <phoneticPr fontId="2"/>
  </si>
  <si>
    <t>－</t>
    <phoneticPr fontId="2"/>
  </si>
  <si>
    <t>旬1月</t>
    <phoneticPr fontId="2"/>
  </si>
  <si>
    <t xml:space="preserve"> 5～5</t>
    <phoneticPr fontId="2"/>
  </si>
  <si>
    <t>6～15</t>
    <phoneticPr fontId="2"/>
  </si>
  <si>
    <t>18～29</t>
    <phoneticPr fontId="2"/>
  </si>
  <si>
    <t>US・C　NO,189A フルテンダー</t>
    <phoneticPr fontId="2"/>
  </si>
  <si>
    <t>US・F　NO,112A リブアイロール</t>
    <phoneticPr fontId="2"/>
  </si>
  <si>
    <t>US・F　チャックリブ</t>
    <phoneticPr fontId="2"/>
  </si>
  <si>
    <t>AU・C 　チャックロール</t>
    <phoneticPr fontId="2"/>
  </si>
  <si>
    <t>AU・C　チャックテンダー</t>
    <phoneticPr fontId="2"/>
  </si>
  <si>
    <t>ロイン</t>
    <phoneticPr fontId="2"/>
  </si>
  <si>
    <t>旬1月</t>
  </si>
  <si>
    <t xml:space="preserve"> 5～5</t>
  </si>
  <si>
    <t>US：アメリカ  AU：オーストラリア　Ｆ：フローズン　Ｃ：チルド</t>
  </si>
  <si>
    <t>4．</t>
  </si>
  <si>
    <t>AU・Cは、平成20年12月16日公表分より、「グラスフェッド」から「グレインフェッド・ミドル」に変更したため、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</si>
  <si>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2．</t>
  </si>
  <si>
    <t>取引価格情報は、速報として公表したものである。</t>
  </si>
  <si>
    <t>平成２０年の年計は１２月分のみである。</t>
    <rPh sb="0" eb="2">
      <t>ヘイセイ</t>
    </rPh>
    <rPh sb="4" eb="5">
      <t>ネン</t>
    </rPh>
    <rPh sb="6" eb="7">
      <t>ネン</t>
    </rPh>
    <rPh sb="7" eb="8">
      <t>ケイ</t>
    </rPh>
    <rPh sb="11" eb="12">
      <t>ガツ</t>
    </rPh>
    <rPh sb="12" eb="13">
      <t>ブン</t>
    </rPh>
    <phoneticPr fontId="2"/>
  </si>
  <si>
    <t>(5)輸入牛肉の品目別価格　(つづき)</t>
    <phoneticPr fontId="2"/>
  </si>
  <si>
    <t xml:space="preserve"> AU・C   ポイントエンドブリスケット</t>
    <phoneticPr fontId="2"/>
  </si>
  <si>
    <t xml:space="preserve"> AU・C</t>
    <phoneticPr fontId="2"/>
  </si>
  <si>
    <t>ナ-ベルエンドブリスケット</t>
    <phoneticPr fontId="2"/>
  </si>
  <si>
    <t>AU・C   キューブロイン</t>
    <phoneticPr fontId="2"/>
  </si>
  <si>
    <t>AU・C 　ストリップロイン</t>
    <phoneticPr fontId="2"/>
  </si>
  <si>
    <t>　AU・C 　テンダーロイン</t>
    <phoneticPr fontId="2"/>
  </si>
  <si>
    <t>AU・C　トップサイド</t>
    <phoneticPr fontId="2"/>
  </si>
  <si>
    <t>AU・C　シックフランク</t>
    <phoneticPr fontId="2"/>
  </si>
  <si>
    <t>AU・C　D-ランプ</t>
    <phoneticPr fontId="2"/>
  </si>
  <si>
    <t>AU・C　アウトサイド</t>
    <phoneticPr fontId="2"/>
  </si>
  <si>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2"/>
  </si>
  <si>
    <t>AU・C 　クロッド</t>
  </si>
  <si>
    <t>AU・C　ポイントエンドブリスケット</t>
  </si>
  <si>
    <t>AU・C　ナーベルエンドブリスケット</t>
  </si>
  <si>
    <t xml:space="preserve"> AU・C</t>
  </si>
  <si>
    <t xml:space="preserve"> ストリップロイン</t>
  </si>
  <si>
    <t>AU・C   テンダーロイン</t>
  </si>
  <si>
    <t>AU・C 　トップサイド</t>
  </si>
  <si>
    <t>　AU・C 　シックフランク</t>
  </si>
  <si>
    <t>AU・C　シルバーサイド</t>
  </si>
  <si>
    <t>AU・Cは、平成２０年１２月１日分で公表を終了した。</t>
    <rPh sb="6" eb="8">
      <t>ヘイセイ</t>
    </rPh>
    <rPh sb="15" eb="16">
      <t>ニチ</t>
    </rPh>
    <rPh sb="16" eb="17">
      <t>ブン</t>
    </rPh>
    <rPh sb="18" eb="20">
      <t>コウヒョウ</t>
    </rPh>
    <rPh sb="21" eb="23">
      <t>シュウリョウ</t>
    </rPh>
    <phoneticPr fontId="2"/>
  </si>
  <si>
    <t>平成２０年の年計は、平成２０年１月から１１月分までを集計したものである。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2"/>
  </si>
  <si>
    <t>ば                  ら</t>
    <phoneticPr fontId="2"/>
  </si>
  <si>
    <t>注1．</t>
    <phoneticPr fontId="2"/>
  </si>
  <si>
    <t>ヒ　　　　　　　　　　レ</t>
    <phoneticPr fontId="2"/>
  </si>
  <si>
    <t>（2）豚フローズン「Ⅰ」の品目別価格</t>
  </si>
  <si>
    <t>か    た　　ロ　　ー　　ス</t>
  </si>
  <si>
    <t>う　　　　　　　　　で</t>
  </si>
  <si>
    <t>ロ        ー　　　　ス</t>
  </si>
  <si>
    <t>ば　　　　　　　　　ら</t>
  </si>
  <si>
    <t>年月・旬</t>
  </si>
  <si>
    <t xml:space="preserve"> も　　　　　　　　　も</t>
  </si>
  <si>
    <t>ヒ　　　　　　　　　レ</t>
  </si>
  <si>
    <t>セ　　　　ッ　　　　　　ト</t>
  </si>
  <si>
    <t>注1．</t>
  </si>
  <si>
    <t>豚フローズン「Ⅰ」は、速報としては公表していない。</t>
  </si>
  <si>
    <t>(3)輸入豚肉の品目別価格</t>
    <phoneticPr fontId="2"/>
  </si>
  <si>
    <t xml:space="preserve"> CAN・C　バックス</t>
    <phoneticPr fontId="2"/>
  </si>
  <si>
    <t>CAN・C　ベリー</t>
    <phoneticPr fontId="2"/>
  </si>
  <si>
    <t xml:space="preserve"> CAN・F　バックス</t>
    <phoneticPr fontId="2"/>
  </si>
  <si>
    <t xml:space="preserve"> CAN・F　ベリー</t>
    <phoneticPr fontId="2"/>
  </si>
  <si>
    <t>DEN・F　カラー</t>
    <phoneticPr fontId="2"/>
  </si>
  <si>
    <t xml:space="preserve"> DEN・F　ベリー</t>
    <phoneticPr fontId="2"/>
  </si>
  <si>
    <t xml:space="preserve"> DEN・F　テンダーロイン</t>
    <phoneticPr fontId="2"/>
  </si>
  <si>
    <t>注1．</t>
    <rPh sb="0" eb="1">
      <t>チュウ</t>
    </rPh>
    <phoneticPr fontId="2"/>
  </si>
  <si>
    <t>平成１７年３月上旬分より、速報として公表を開始した。</t>
    <phoneticPr fontId="2"/>
  </si>
  <si>
    <t>Ⅱ－４　取　引　価　格　情　報　（九州地域）</t>
    <rPh sb="17" eb="19">
      <t>キュウシュウ</t>
    </rPh>
    <rPh sb="19" eb="21">
      <t>チイキ</t>
    </rPh>
    <phoneticPr fontId="2"/>
  </si>
  <si>
    <t>１　牛　部　分　肉</t>
  </si>
  <si>
    <t>(1)和牛チルド「3」の品目別価格</t>
    <phoneticPr fontId="2"/>
  </si>
  <si>
    <t>※　か　　た　　ば　　ら</t>
    <phoneticPr fontId="2"/>
  </si>
  <si>
    <t>高　値</t>
    <phoneticPr fontId="2"/>
  </si>
  <si>
    <t>安　値</t>
    <phoneticPr fontId="2"/>
  </si>
  <si>
    <t>※印の部位の数値は、平成２０年１２月１６日より速報として公表を開始した。</t>
    <rPh sb="10" eb="12">
      <t>ヘイセイ</t>
    </rPh>
    <rPh sb="14" eb="15">
      <t>ネン</t>
    </rPh>
    <rPh sb="17" eb="18">
      <t>ツキ</t>
    </rPh>
    <rPh sb="20" eb="21">
      <t>ヒ</t>
    </rPh>
    <rPh sb="31" eb="33">
      <t>カイシ</t>
    </rPh>
    <phoneticPr fontId="2"/>
  </si>
  <si>
    <t>(1)和牛チルド「3」の品目別価格　（つづき）</t>
    <phoneticPr fontId="2"/>
  </si>
  <si>
    <t>※　と    も    ば     ら</t>
    <phoneticPr fontId="2"/>
  </si>
  <si>
    <t>※　　ら　　ん　　い　　ち</t>
    <phoneticPr fontId="2"/>
  </si>
  <si>
    <t>※　　す　　　　ね</t>
    <phoneticPr fontId="2"/>
  </si>
  <si>
    <t>(2)乳牛チルド「2」の品目別価格</t>
    <rPh sb="3" eb="5">
      <t>ニュウギュウ</t>
    </rPh>
    <phoneticPr fontId="2"/>
  </si>
  <si>
    <t>※印の部位の数値は、平成２０年１２月２２日より速報として公表を開始した。</t>
    <rPh sb="10" eb="12">
      <t>ヘイセイ</t>
    </rPh>
    <rPh sb="14" eb="15">
      <t>ネン</t>
    </rPh>
    <rPh sb="17" eb="18">
      <t>ツキ</t>
    </rPh>
    <rPh sb="20" eb="21">
      <t>ヒ</t>
    </rPh>
    <rPh sb="31" eb="33">
      <t>カイシ</t>
    </rPh>
    <phoneticPr fontId="2"/>
  </si>
  <si>
    <t>(2)乳牛チルド「2」の品目別価格　（つづき）</t>
    <rPh sb="3" eb="4">
      <t>ニュウ</t>
    </rPh>
    <rPh sb="4" eb="5">
      <t>ギュウ</t>
    </rPh>
    <phoneticPr fontId="2"/>
  </si>
  <si>
    <t>(3)交雑牛チルド「3」の品目別価格</t>
    <rPh sb="3" eb="5">
      <t>コウザツ</t>
    </rPh>
    <rPh sb="5" eb="6">
      <t>ギュウ</t>
    </rPh>
    <phoneticPr fontId="2"/>
  </si>
  <si>
    <t xml:space="preserve"> 6～15</t>
    <phoneticPr fontId="20"/>
  </si>
  <si>
    <t>18～29</t>
    <phoneticPr fontId="20"/>
  </si>
  <si>
    <t>※印の部位の数値は、平成２１年４月２４日より速報として公表を開始した。</t>
    <rPh sb="10" eb="12">
      <t>ヘイセイ</t>
    </rPh>
    <rPh sb="14" eb="15">
      <t>ネン</t>
    </rPh>
    <rPh sb="16" eb="17">
      <t>ツキ</t>
    </rPh>
    <rPh sb="19" eb="20">
      <t>ヒ</t>
    </rPh>
    <rPh sb="30" eb="32">
      <t>カイシ</t>
    </rPh>
    <phoneticPr fontId="2"/>
  </si>
  <si>
    <t>(4)等級・畜種別チルド「フルセット」価格の対比</t>
    <phoneticPr fontId="2"/>
  </si>
  <si>
    <t>平成２０年の年計は１２月一ヶ月分である。</t>
    <rPh sb="0" eb="2">
      <t>ヘイセイ</t>
    </rPh>
    <rPh sb="4" eb="5">
      <t>ネン</t>
    </rPh>
    <rPh sb="6" eb="7">
      <t>ネン</t>
    </rPh>
    <rPh sb="7" eb="8">
      <t>ケイ</t>
    </rPh>
    <rPh sb="11" eb="12">
      <t>ツキ</t>
    </rPh>
    <rPh sb="12" eb="15">
      <t>イッカゲツ</t>
    </rPh>
    <rPh sb="15" eb="16">
      <t>ブン</t>
    </rPh>
    <phoneticPr fontId="2"/>
  </si>
  <si>
    <t>豚カット肉「Ⅰ」は、平成２０年１２月１６日より速報として公表を開始した。</t>
    <rPh sb="10" eb="12">
      <t>ヘイセイ</t>
    </rPh>
    <rPh sb="14" eb="15">
      <t>ネン</t>
    </rPh>
    <rPh sb="17" eb="18">
      <t>ガツ</t>
    </rPh>
    <rPh sb="20" eb="21">
      <t>ニチ</t>
    </rPh>
    <rPh sb="31" eb="33">
      <t>カイシ</t>
    </rPh>
    <phoneticPr fontId="2"/>
  </si>
  <si>
    <t>ＪＡＮ.２０１０</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</si>
</sst>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
    <numFmt numFmtId="178" formatCode="#,##0;[Red]\-#,##0;&quot;－&quot;;@"/>
    <numFmt numFmtId="179" formatCode="\ #,??0\ ;[Red]\-#,##0\ ;\ \-\-\-\-\ ;\ @\ "/>
    <numFmt numFmtId="180" formatCode="#,###&quot;月&quot;"/>
    <numFmt numFmtId="181" formatCode="#,##0;[Red]\-#,##0;&quot;-&quot;;@"/>
    <numFmt numFmtId="182" formatCode="&quot;旬&quot;\ \ \ #,###&quot;月&quot;"/>
    <numFmt numFmtId="183" formatCode="m&quot;月&quot;d&quot;日&quot;;@"/>
    <numFmt numFmtId="184" formatCode="#,##0_ "/>
  </numFmts>
  <fonts count="25" x14ac:knownFonts="1">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5">
    <xf numFmtId="0" fontId="0" fillId="0" borderId="0"/>
    <xf numFmtId="0" fontId="4" fillId="0" borderId="0"/>
    <xf numFmtId="0" fontId="5" fillId="0" borderId="0"/>
    <xf numFmtId="0" fontId="1" fillId="0" borderId="0"/>
    <xf numFmtId="0" fontId="1" fillId="0" borderId="0"/>
    <xf numFmtId="38" fontId="21" fillId="0" borderId="0" applyFont="0" applyFill="0" applyBorder="0" applyAlignment="0" applyProtection="0"/>
    <xf numFmtId="0" fontId="1" fillId="0" borderId="0"/>
    <xf numFmtId="0" fontId="1" fillId="0" borderId="0"/>
    <xf numFmtId="0" fontId="24" fillId="0" borderId="0">
      <alignment vertical="center"/>
    </xf>
    <xf numFmtId="0" fontId="1" fillId="0" borderId="0"/>
    <xf numFmtId="0" fontId="21" fillId="0" borderId="0">
      <alignment vertical="center"/>
    </xf>
    <xf numFmtId="0" fontId="21" fillId="0" borderId="0"/>
    <xf numFmtId="0" fontId="1" fillId="0" borderId="0"/>
    <xf numFmtId="0" fontId="1" fillId="0" borderId="0"/>
    <xf numFmtId="0" fontId="1" fillId="0" borderId="0"/>
  </cellStyleXfs>
  <cellXfs count="463">
    <xf numFmtId="0" fontId="0" fillId="0" borderId="0" xfId="0"/>
    <xf numFmtId="0" fontId="5" fillId="0" borderId="0" xfId="2"/>
    <xf numFmtId="0" fontId="5" fillId="0" borderId="0" xfId="2" applyBorder="1"/>
    <xf numFmtId="0" fontId="7" fillId="0" borderId="0" xfId="2" applyFont="1"/>
    <xf numFmtId="0" fontId="8" fillId="0" borderId="0" xfId="2" applyFont="1"/>
    <xf numFmtId="0" fontId="9" fillId="0" borderId="0" xfId="2" applyFont="1"/>
    <xf numFmtId="0" fontId="10" fillId="0" borderId="0" xfId="2" applyFont="1" applyAlignment="1">
      <alignment horizontal="center"/>
    </xf>
    <xf numFmtId="0" fontId="11" fillId="0" borderId="0" xfId="2" applyFont="1" applyAlignment="1">
      <alignment horizontal="center"/>
    </xf>
    <xf numFmtId="0" fontId="12" fillId="0" borderId="0" xfId="2" applyFont="1" applyAlignment="1">
      <alignment horizontal="center"/>
    </xf>
    <xf numFmtId="0" fontId="13" fillId="0" borderId="0" xfId="2" applyFont="1" applyAlignment="1">
      <alignment horizontal="center"/>
    </xf>
    <xf numFmtId="0" fontId="14" fillId="0" borderId="0" xfId="2" applyFont="1"/>
    <xf numFmtId="0" fontId="15" fillId="0" borderId="0" xfId="2" applyFont="1" applyAlignment="1">
      <alignment horizontal="center"/>
    </xf>
    <xf numFmtId="0" fontId="16" fillId="0" borderId="0" xfId="2" applyFont="1"/>
    <xf numFmtId="0" fontId="16" fillId="0" borderId="0" xfId="2" applyFont="1" applyBorder="1"/>
    <xf numFmtId="0" fontId="16" fillId="0" borderId="1" xfId="2" applyFont="1" applyBorder="1"/>
    <xf numFmtId="0" fontId="16" fillId="0" borderId="2" xfId="2" applyFont="1" applyBorder="1"/>
    <xf numFmtId="0" fontId="16" fillId="0" borderId="3" xfId="2" applyFont="1" applyBorder="1"/>
    <xf numFmtId="0" fontId="16" fillId="0" borderId="4" xfId="2" applyFont="1" applyBorder="1"/>
    <xf numFmtId="0" fontId="16" fillId="0" borderId="5" xfId="2" applyFont="1" applyBorder="1"/>
    <xf numFmtId="0" fontId="16" fillId="0" borderId="6" xfId="2" applyFont="1" applyBorder="1"/>
    <xf numFmtId="0" fontId="16" fillId="0" borderId="7" xfId="2" applyFont="1" applyBorder="1"/>
    <xf numFmtId="0" fontId="16" fillId="0" borderId="8" xfId="2" applyFont="1" applyBorder="1"/>
    <xf numFmtId="0" fontId="16" fillId="0" borderId="0" xfId="1" applyFont="1"/>
    <xf numFmtId="0" fontId="16" fillId="0" borderId="0" xfId="1" applyFont="1" applyBorder="1"/>
    <xf numFmtId="0" fontId="16" fillId="0" borderId="0" xfId="3" applyFont="1"/>
    <xf numFmtId="0" fontId="19" fillId="0" borderId="0" xfId="3" applyFont="1"/>
    <xf numFmtId="0" fontId="16" fillId="0" borderId="0" xfId="4" applyFont="1" applyAlignment="1">
      <alignment vertical="center"/>
    </xf>
    <xf numFmtId="0" fontId="19" fillId="0" borderId="0" xfId="4" applyFont="1" applyAlignment="1">
      <alignment vertical="center"/>
    </xf>
    <xf numFmtId="0" fontId="16" fillId="0" borderId="7" xfId="4" applyFont="1" applyBorder="1" applyAlignment="1">
      <alignment vertical="center"/>
    </xf>
    <xf numFmtId="0" fontId="16" fillId="0" borderId="4" xfId="4" applyFont="1" applyBorder="1" applyAlignment="1">
      <alignment vertical="center"/>
    </xf>
    <xf numFmtId="0" fontId="16" fillId="0" borderId="6" xfId="4" applyFont="1" applyBorder="1" applyAlignment="1">
      <alignment horizontal="center" vertical="center"/>
    </xf>
    <xf numFmtId="0" fontId="16" fillId="0" borderId="12" xfId="4" applyFont="1" applyBorder="1" applyAlignment="1">
      <alignment horizontal="center" vertical="center"/>
    </xf>
    <xf numFmtId="0" fontId="16" fillId="0" borderId="7" xfId="4" applyFont="1" applyBorder="1" applyAlignment="1">
      <alignment horizontal="center" vertical="center"/>
    </xf>
    <xf numFmtId="0" fontId="16" fillId="0" borderId="0" xfId="4" applyFont="1" applyBorder="1" applyAlignment="1">
      <alignment horizontal="center" vertical="center"/>
    </xf>
    <xf numFmtId="176" fontId="16" fillId="0" borderId="4" xfId="4" applyNumberFormat="1" applyFont="1" applyBorder="1" applyAlignment="1">
      <alignment vertical="center"/>
    </xf>
    <xf numFmtId="176" fontId="16" fillId="0" borderId="13" xfId="4" applyNumberFormat="1" applyFont="1" applyBorder="1" applyAlignment="1">
      <alignment vertical="center"/>
    </xf>
    <xf numFmtId="176" fontId="16" fillId="0" borderId="0" xfId="4" applyNumberFormat="1" applyFont="1" applyBorder="1" applyAlignment="1">
      <alignment vertical="center"/>
    </xf>
    <xf numFmtId="0" fontId="16" fillId="0" borderId="6" xfId="4" applyFont="1" applyBorder="1" applyAlignment="1">
      <alignment vertical="center"/>
    </xf>
    <xf numFmtId="176" fontId="16" fillId="0" borderId="6" xfId="4" applyNumberFormat="1" applyFont="1" applyBorder="1" applyAlignment="1">
      <alignment vertical="center"/>
    </xf>
    <xf numFmtId="176" fontId="16" fillId="0" borderId="14" xfId="4" applyNumberFormat="1" applyFont="1" applyBorder="1" applyAlignment="1">
      <alignment vertical="center"/>
    </xf>
    <xf numFmtId="176" fontId="16" fillId="0" borderId="7" xfId="4" applyNumberFormat="1" applyFont="1" applyBorder="1" applyAlignment="1">
      <alignment vertical="center"/>
    </xf>
    <xf numFmtId="0" fontId="16" fillId="0" borderId="4" xfId="4" applyFont="1" applyBorder="1" applyAlignment="1">
      <alignment horizontal="center" vertical="center"/>
    </xf>
    <xf numFmtId="176" fontId="16" fillId="0" borderId="15" xfId="4" applyNumberFormat="1" applyFont="1" applyBorder="1" applyAlignment="1">
      <alignment vertical="center"/>
    </xf>
    <xf numFmtId="0" fontId="16" fillId="0" borderId="0" xfId="4" applyFont="1" applyBorder="1" applyAlignment="1">
      <alignment vertical="center"/>
    </xf>
    <xf numFmtId="177" fontId="16" fillId="0" borderId="0" xfId="4" applyNumberFormat="1" applyFont="1" applyBorder="1" applyAlignment="1">
      <alignment vertical="center"/>
    </xf>
    <xf numFmtId="0" fontId="16" fillId="0" borderId="0" xfId="4" applyFont="1" applyAlignment="1">
      <alignment horizontal="right" vertical="center"/>
    </xf>
    <xf numFmtId="0" fontId="16" fillId="0" borderId="0" xfId="4" quotePrefix="1" applyFont="1" applyAlignment="1">
      <alignment horizontal="right" vertical="center"/>
    </xf>
    <xf numFmtId="38" fontId="18" fillId="0" borderId="0" xfId="5" applyFont="1" applyAlignment="1">
      <alignment vertical="center"/>
    </xf>
    <xf numFmtId="38" fontId="16" fillId="0" borderId="0" xfId="5" applyFont="1" applyBorder="1" applyAlignment="1">
      <alignment vertical="center"/>
    </xf>
    <xf numFmtId="38" fontId="16" fillId="0" borderId="0" xfId="5" applyFont="1" applyAlignment="1">
      <alignment vertical="center"/>
    </xf>
    <xf numFmtId="38" fontId="16" fillId="0" borderId="0" xfId="5" applyFont="1" applyAlignment="1">
      <alignment horizontal="right" vertical="center"/>
    </xf>
    <xf numFmtId="38" fontId="16" fillId="0" borderId="1" xfId="5" applyFont="1" applyBorder="1" applyAlignment="1">
      <alignment vertical="center"/>
    </xf>
    <xf numFmtId="38" fontId="16" fillId="0" borderId="4" xfId="5" applyFont="1" applyBorder="1" applyAlignment="1">
      <alignment horizontal="center" vertical="center"/>
    </xf>
    <xf numFmtId="38" fontId="16" fillId="0" borderId="15" xfId="5" applyFont="1" applyBorder="1" applyAlignment="1">
      <alignment horizontal="center" vertical="center"/>
    </xf>
    <xf numFmtId="38" fontId="16" fillId="0" borderId="0"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6" xfId="5" applyFont="1" applyBorder="1" applyAlignment="1">
      <alignment horizontal="center" vertical="center"/>
    </xf>
    <xf numFmtId="38" fontId="16" fillId="0" borderId="14" xfId="5" applyFont="1" applyBorder="1" applyAlignment="1">
      <alignment horizontal="center" vertical="center"/>
    </xf>
    <xf numFmtId="38" fontId="16" fillId="0" borderId="7"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vertical="center"/>
    </xf>
    <xf numFmtId="38" fontId="16" fillId="0" borderId="4" xfId="5" applyFont="1" applyBorder="1" applyAlignment="1">
      <alignment vertical="center"/>
    </xf>
    <xf numFmtId="38" fontId="16" fillId="0" borderId="13" xfId="5" applyFont="1" applyBorder="1" applyAlignment="1">
      <alignment vertical="center"/>
    </xf>
    <xf numFmtId="38" fontId="16" fillId="0" borderId="4" xfId="5" applyFont="1" applyBorder="1" applyAlignment="1">
      <alignment horizontal="right" vertical="center"/>
    </xf>
    <xf numFmtId="38" fontId="16" fillId="0" borderId="15" xfId="5" applyFont="1" applyBorder="1" applyAlignment="1">
      <alignment horizontal="right" vertical="center"/>
    </xf>
    <xf numFmtId="38" fontId="16" fillId="0" borderId="0" xfId="5" applyFont="1" applyBorder="1" applyAlignment="1">
      <alignment horizontal="right" vertical="center"/>
    </xf>
    <xf numFmtId="38" fontId="16" fillId="0" borderId="13" xfId="5" applyFont="1" applyBorder="1" applyAlignment="1">
      <alignment horizontal="right" vertical="center"/>
    </xf>
    <xf numFmtId="38" fontId="16" fillId="0" borderId="5" xfId="5" applyFont="1" applyBorder="1" applyAlignment="1">
      <alignment vertical="center"/>
    </xf>
    <xf numFmtId="38" fontId="16" fillId="0" borderId="8" xfId="5" applyFont="1" applyBorder="1" applyAlignment="1">
      <alignment vertical="center"/>
    </xf>
    <xf numFmtId="38" fontId="16" fillId="0" borderId="14" xfId="5" applyFont="1" applyBorder="1" applyAlignment="1">
      <alignment vertical="center"/>
    </xf>
    <xf numFmtId="38" fontId="16" fillId="0" borderId="1" xfId="5" applyFont="1" applyBorder="1" applyAlignment="1">
      <alignment horizontal="center" vertical="center"/>
    </xf>
    <xf numFmtId="38" fontId="16" fillId="0" borderId="6" xfId="5" applyFont="1" applyBorder="1" applyAlignment="1">
      <alignment horizontal="right" vertical="center"/>
    </xf>
    <xf numFmtId="38" fontId="16" fillId="0" borderId="14" xfId="5" applyFont="1" applyBorder="1" applyAlignment="1">
      <alignment horizontal="right" vertical="center"/>
    </xf>
    <xf numFmtId="38" fontId="16" fillId="0" borderId="7" xfId="5" applyFont="1" applyBorder="1" applyAlignment="1">
      <alignment horizontal="right" vertical="center"/>
    </xf>
    <xf numFmtId="38" fontId="16" fillId="0" borderId="0" xfId="5" quotePrefix="1" applyFont="1" applyAlignment="1">
      <alignment horizontal="right" vertical="center"/>
    </xf>
    <xf numFmtId="38" fontId="16" fillId="0" borderId="0" xfId="5" applyFont="1"/>
    <xf numFmtId="38" fontId="16" fillId="0" borderId="0" xfId="5" applyFont="1" applyBorder="1"/>
    <xf numFmtId="38" fontId="16" fillId="0" borderId="0" xfId="5" applyFont="1" applyAlignment="1">
      <alignment horizontal="right"/>
    </xf>
    <xf numFmtId="38" fontId="16" fillId="0" borderId="7" xfId="5" applyFont="1" applyBorder="1"/>
    <xf numFmtId="38" fontId="16" fillId="0" borderId="1" xfId="5" applyFont="1" applyBorder="1"/>
    <xf numFmtId="38" fontId="16" fillId="0" borderId="4" xfId="5" applyFont="1" applyBorder="1" applyAlignment="1">
      <alignment horizontal="center"/>
    </xf>
    <xf numFmtId="38" fontId="16" fillId="0" borderId="15" xfId="5" applyFont="1" applyBorder="1" applyAlignment="1">
      <alignment horizontal="center"/>
    </xf>
    <xf numFmtId="38" fontId="16" fillId="0" borderId="0" xfId="5" applyFont="1" applyBorder="1" applyAlignment="1">
      <alignment horizontal="center"/>
    </xf>
    <xf numFmtId="38" fontId="16" fillId="0" borderId="1" xfId="5" applyFont="1" applyBorder="1" applyAlignment="1">
      <alignment horizontal="center"/>
    </xf>
    <xf numFmtId="38" fontId="16" fillId="0" borderId="2" xfId="5" applyFont="1" applyBorder="1" applyAlignment="1">
      <alignment horizontal="center"/>
    </xf>
    <xf numFmtId="38" fontId="16" fillId="0" borderId="3" xfId="5" applyFont="1" applyBorder="1" applyAlignment="1">
      <alignment horizontal="center"/>
    </xf>
    <xf numFmtId="38" fontId="16" fillId="0" borderId="6" xfId="5" applyFont="1" applyBorder="1"/>
    <xf numFmtId="38" fontId="16" fillId="0" borderId="6" xfId="5" applyFont="1" applyBorder="1" applyAlignment="1">
      <alignment horizontal="center"/>
    </xf>
    <xf numFmtId="38" fontId="16" fillId="0" borderId="14" xfId="5" applyFont="1" applyBorder="1" applyAlignment="1">
      <alignment horizontal="center"/>
    </xf>
    <xf numFmtId="38" fontId="16" fillId="0" borderId="7" xfId="5" applyFont="1" applyBorder="1" applyAlignment="1">
      <alignment horizontal="center"/>
    </xf>
    <xf numFmtId="38" fontId="16" fillId="0" borderId="8" xfId="5" applyFont="1" applyBorder="1" applyAlignment="1">
      <alignment horizontal="center"/>
    </xf>
    <xf numFmtId="38" fontId="16" fillId="0" borderId="4" xfId="5" applyFont="1" applyBorder="1"/>
    <xf numFmtId="38" fontId="16" fillId="0" borderId="13" xfId="5" applyFont="1" applyBorder="1"/>
    <xf numFmtId="38" fontId="16" fillId="0" borderId="5" xfId="5" applyFont="1" applyBorder="1"/>
    <xf numFmtId="38" fontId="16" fillId="0" borderId="14" xfId="5" applyFont="1" applyBorder="1"/>
    <xf numFmtId="38" fontId="16" fillId="0" borderId="8" xfId="5" applyFont="1" applyBorder="1"/>
    <xf numFmtId="38" fontId="16" fillId="0" borderId="15" xfId="5" applyFont="1" applyBorder="1"/>
    <xf numFmtId="38" fontId="16" fillId="0" borderId="2" xfId="5" applyFont="1" applyBorder="1" applyAlignment="1">
      <alignment horizontal="right"/>
    </xf>
    <xf numFmtId="38" fontId="16" fillId="0" borderId="3" xfId="5" applyFont="1" applyBorder="1" applyAlignment="1">
      <alignment horizontal="right"/>
    </xf>
    <xf numFmtId="38" fontId="16" fillId="0" borderId="0" xfId="5" applyFont="1" applyBorder="1" applyAlignment="1">
      <alignment horizontal="right"/>
    </xf>
    <xf numFmtId="38" fontId="16" fillId="0" borderId="5" xfId="5" applyFont="1" applyBorder="1" applyAlignment="1">
      <alignment horizontal="right"/>
    </xf>
    <xf numFmtId="38" fontId="16" fillId="0" borderId="4" xfId="5" applyFont="1" applyBorder="1" applyAlignment="1">
      <alignment horizontal="left"/>
    </xf>
    <xf numFmtId="38" fontId="16" fillId="0" borderId="4" xfId="5" applyFont="1" applyBorder="1" applyAlignment="1"/>
    <xf numFmtId="38" fontId="16" fillId="0" borderId="4" xfId="5" applyFont="1" applyBorder="1" applyAlignment="1">
      <alignment horizontal="right"/>
    </xf>
    <xf numFmtId="38" fontId="16" fillId="0" borderId="13" xfId="5" applyFont="1" applyBorder="1" applyAlignment="1">
      <alignment horizontal="right"/>
    </xf>
    <xf numFmtId="38" fontId="16" fillId="0" borderId="5" xfId="5" applyFont="1" applyBorder="1" applyAlignment="1">
      <alignment horizontal="right" vertical="center"/>
    </xf>
    <xf numFmtId="38" fontId="16" fillId="0" borderId="6" xfId="5" applyFont="1" applyBorder="1" applyAlignment="1">
      <alignment horizontal="left"/>
    </xf>
    <xf numFmtId="38" fontId="16" fillId="0" borderId="7" xfId="5" applyFont="1" applyBorder="1" applyAlignment="1">
      <alignment horizontal="right"/>
    </xf>
    <xf numFmtId="38" fontId="16" fillId="0" borderId="8" xfId="5" applyFont="1" applyBorder="1" applyAlignment="1">
      <alignment horizontal="right"/>
    </xf>
    <xf numFmtId="38" fontId="16" fillId="0" borderId="0" xfId="5" applyFont="1" applyBorder="1" applyAlignment="1">
      <alignment horizontal="left"/>
    </xf>
    <xf numFmtId="38" fontId="16" fillId="0" borderId="0" xfId="5" quotePrefix="1" applyFont="1" applyAlignment="1">
      <alignment horizontal="right"/>
    </xf>
    <xf numFmtId="38" fontId="16" fillId="0" borderId="16" xfId="5" applyFont="1" applyBorder="1" applyAlignment="1">
      <alignment vertical="center"/>
    </xf>
    <xf numFmtId="38" fontId="16" fillId="0" borderId="17" xfId="5" applyFont="1" applyBorder="1" applyAlignment="1">
      <alignment vertical="center"/>
    </xf>
    <xf numFmtId="38" fontId="16" fillId="0" borderId="18" xfId="5" applyFont="1" applyBorder="1" applyAlignment="1">
      <alignment vertical="center"/>
    </xf>
    <xf numFmtId="38" fontId="16" fillId="0" borderId="3" xfId="5" applyFont="1" applyBorder="1" applyAlignment="1">
      <alignment horizontal="center" vertical="center"/>
    </xf>
    <xf numFmtId="38" fontId="16" fillId="0" borderId="8" xfId="5" applyFont="1" applyBorder="1" applyAlignment="1">
      <alignment horizontal="center" vertical="center"/>
    </xf>
    <xf numFmtId="38" fontId="16" fillId="0" borderId="8" xfId="5" applyFont="1" applyBorder="1" applyAlignment="1">
      <alignment horizontal="right" vertical="center"/>
    </xf>
    <xf numFmtId="38" fontId="16" fillId="0" borderId="3" xfId="5" applyFont="1" applyBorder="1"/>
    <xf numFmtId="38" fontId="16" fillId="0" borderId="2" xfId="5" applyFont="1" applyBorder="1"/>
    <xf numFmtId="38" fontId="16" fillId="0" borderId="6" xfId="5" applyFont="1" applyBorder="1" applyAlignment="1">
      <alignment horizontal="right"/>
    </xf>
    <xf numFmtId="38" fontId="16" fillId="0" borderId="14" xfId="5" applyFont="1" applyBorder="1" applyAlignment="1">
      <alignment horizontal="right"/>
    </xf>
    <xf numFmtId="38" fontId="16" fillId="0" borderId="9" xfId="5" applyFont="1" applyBorder="1" applyAlignment="1">
      <alignment horizontal="center" vertical="center"/>
    </xf>
    <xf numFmtId="38" fontId="16" fillId="0" borderId="12" xfId="5" applyFont="1" applyBorder="1" applyAlignment="1">
      <alignment horizontal="center" vertical="center"/>
    </xf>
    <xf numFmtId="38" fontId="16" fillId="0" borderId="11" xfId="5" applyFont="1" applyBorder="1" applyAlignment="1">
      <alignment horizontal="center" vertical="center"/>
    </xf>
    <xf numFmtId="0" fontId="16" fillId="0" borderId="0" xfId="6" applyFont="1" applyAlignment="1">
      <alignment horizontal="right" vertical="center"/>
    </xf>
    <xf numFmtId="0" fontId="16" fillId="0" borderId="0" xfId="7" applyFont="1" applyAlignment="1">
      <alignment vertical="center"/>
    </xf>
    <xf numFmtId="0" fontId="16" fillId="0" borderId="0" xfId="6" quotePrefix="1" applyFont="1" applyAlignment="1">
      <alignment horizontal="right" vertical="center"/>
    </xf>
    <xf numFmtId="38" fontId="16" fillId="0" borderId="2" xfId="5" applyFont="1" applyBorder="1" applyAlignment="1">
      <alignment vertical="center"/>
    </xf>
    <xf numFmtId="38" fontId="16" fillId="0" borderId="1" xfId="5" applyFont="1" applyBorder="1" applyAlignment="1">
      <alignment horizontal="right" vertical="center"/>
    </xf>
    <xf numFmtId="38" fontId="16" fillId="0" borderId="2" xfId="5" applyFont="1" applyBorder="1" applyAlignment="1">
      <alignment horizontal="right" vertical="center"/>
    </xf>
    <xf numFmtId="38" fontId="16" fillId="0" borderId="6" xfId="5" applyFont="1" applyBorder="1" applyAlignment="1">
      <alignment horizontal="left" vertical="center"/>
    </xf>
    <xf numFmtId="38" fontId="16" fillId="0" borderId="15" xfId="5" applyFont="1" applyBorder="1" applyAlignment="1">
      <alignment vertical="center"/>
    </xf>
    <xf numFmtId="38" fontId="22" fillId="0" borderId="11" xfId="5" applyFont="1" applyBorder="1" applyAlignment="1">
      <alignment horizontal="center" vertical="center"/>
    </xf>
    <xf numFmtId="38" fontId="16" fillId="0" borderId="0" xfId="5" applyFont="1" applyAlignment="1"/>
    <xf numFmtId="38" fontId="16" fillId="0" borderId="0" xfId="5" applyFont="1" applyBorder="1" applyAlignment="1"/>
    <xf numFmtId="38" fontId="16" fillId="0" borderId="19" xfId="5" applyFont="1" applyBorder="1" applyAlignment="1">
      <alignment vertical="center"/>
    </xf>
    <xf numFmtId="38" fontId="16" fillId="0" borderId="20" xfId="5" applyFont="1" applyBorder="1" applyAlignment="1">
      <alignment vertical="center"/>
    </xf>
    <xf numFmtId="38" fontId="16" fillId="0" borderId="21" xfId="5" applyFont="1" applyBorder="1" applyAlignment="1">
      <alignment vertical="center"/>
    </xf>
    <xf numFmtId="0" fontId="18" fillId="0" borderId="0" xfId="5" applyNumberFormat="1" applyFont="1" applyBorder="1" applyAlignment="1">
      <alignment vertical="center"/>
    </xf>
    <xf numFmtId="38" fontId="14" fillId="0" borderId="0" xfId="5" applyFont="1" applyBorder="1" applyAlignment="1">
      <alignment vertical="center"/>
    </xf>
    <xf numFmtId="0" fontId="16" fillId="0" borderId="0" xfId="5" applyNumberFormat="1" applyFont="1" applyAlignment="1">
      <alignment vertical="center"/>
    </xf>
    <xf numFmtId="38" fontId="5" fillId="0" borderId="0" xfId="5" applyFont="1" applyAlignment="1">
      <alignment vertical="center"/>
    </xf>
    <xf numFmtId="0" fontId="16" fillId="0" borderId="0" xfId="5" applyNumberFormat="1" applyFont="1" applyBorder="1" applyAlignment="1">
      <alignment vertical="center"/>
    </xf>
    <xf numFmtId="38" fontId="5" fillId="0" borderId="0" xfId="5" applyFont="1" applyBorder="1" applyAlignment="1">
      <alignment vertical="center"/>
    </xf>
    <xf numFmtId="38" fontId="5" fillId="0" borderId="0" xfId="5" applyFont="1" applyAlignment="1">
      <alignment horizontal="right" vertical="center"/>
    </xf>
    <xf numFmtId="38" fontId="16" fillId="0" borderId="9" xfId="5" applyFont="1" applyBorder="1" applyAlignment="1">
      <alignment horizontal="centerContinuous" vertical="center"/>
    </xf>
    <xf numFmtId="38" fontId="16" fillId="0" borderId="10" xfId="5" applyFont="1" applyBorder="1" applyAlignment="1">
      <alignment horizontal="centerContinuous" vertical="center"/>
    </xf>
    <xf numFmtId="38" fontId="5" fillId="0" borderId="9" xfId="5" applyFont="1" applyBorder="1" applyAlignment="1">
      <alignment horizontal="centerContinuous" vertical="center"/>
    </xf>
    <xf numFmtId="38" fontId="5" fillId="0" borderId="11" xfId="5" applyFont="1" applyBorder="1" applyAlignment="1">
      <alignment horizontal="centerContinuous" vertical="center"/>
    </xf>
    <xf numFmtId="38" fontId="5" fillId="0" borderId="10" xfId="5" applyFont="1" applyBorder="1" applyAlignment="1">
      <alignment horizontal="centerContinuous" vertical="center"/>
    </xf>
    <xf numFmtId="38" fontId="16" fillId="0" borderId="4" xfId="5" applyFont="1" applyBorder="1" applyAlignment="1">
      <alignment horizontal="centerContinuous" vertical="center"/>
    </xf>
    <xf numFmtId="38" fontId="16" fillId="0" borderId="2" xfId="5" applyFont="1" applyBorder="1" applyAlignment="1">
      <alignment horizontal="centerContinuous" vertical="center"/>
    </xf>
    <xf numFmtId="38" fontId="16" fillId="0" borderId="3" xfId="5" applyFont="1" applyBorder="1" applyAlignment="1">
      <alignment horizontal="centerContinuous" vertical="center"/>
    </xf>
    <xf numFmtId="178" fontId="16" fillId="0" borderId="1" xfId="5" applyNumberFormat="1" applyFont="1" applyBorder="1" applyAlignment="1">
      <alignment vertical="center"/>
    </xf>
    <xf numFmtId="178" fontId="16" fillId="0" borderId="15" xfId="5" applyNumberFormat="1" applyFont="1" applyBorder="1" applyAlignment="1">
      <alignment vertical="center"/>
    </xf>
    <xf numFmtId="178" fontId="16" fillId="0" borderId="2" xfId="5" applyNumberFormat="1" applyFont="1" applyBorder="1" applyAlignment="1">
      <alignment vertical="center"/>
    </xf>
    <xf numFmtId="178" fontId="16" fillId="0" borderId="4" xfId="5" applyNumberFormat="1" applyFont="1" applyBorder="1" applyAlignment="1">
      <alignment vertical="center"/>
    </xf>
    <xf numFmtId="178" fontId="16" fillId="0" borderId="13" xfId="5" applyNumberFormat="1" applyFont="1" applyBorder="1" applyAlignment="1">
      <alignment vertical="center"/>
    </xf>
    <xf numFmtId="178" fontId="16" fillId="0" borderId="0" xfId="5" applyNumberFormat="1" applyFont="1" applyBorder="1" applyAlignment="1">
      <alignment vertical="center"/>
    </xf>
    <xf numFmtId="178" fontId="16" fillId="0" borderId="5" xfId="5" applyNumberFormat="1" applyFont="1" applyBorder="1" applyAlignment="1">
      <alignment vertical="center"/>
    </xf>
    <xf numFmtId="178" fontId="16" fillId="0" borderId="6" xfId="5" applyNumberFormat="1" applyFont="1" applyBorder="1" applyAlignment="1">
      <alignment vertical="center"/>
    </xf>
    <xf numFmtId="178" fontId="16" fillId="0" borderId="14" xfId="5" applyNumberFormat="1" applyFont="1" applyBorder="1" applyAlignment="1">
      <alignment vertical="center"/>
    </xf>
    <xf numFmtId="178" fontId="16" fillId="0" borderId="8" xfId="5" applyNumberFormat="1" applyFont="1" applyBorder="1" applyAlignment="1">
      <alignment vertical="center"/>
    </xf>
    <xf numFmtId="178" fontId="16" fillId="0" borderId="7" xfId="5" applyNumberFormat="1" applyFont="1" applyBorder="1" applyAlignment="1">
      <alignment vertical="center"/>
    </xf>
    <xf numFmtId="179" fontId="23" fillId="0" borderId="0" xfId="5" applyNumberFormat="1" applyFont="1" applyBorder="1" applyAlignment="1">
      <alignment vertical="center"/>
    </xf>
    <xf numFmtId="179" fontId="23" fillId="0" borderId="0" xfId="8" applyNumberFormat="1" applyFont="1" applyBorder="1" applyAlignment="1">
      <alignment vertical="center"/>
    </xf>
    <xf numFmtId="38" fontId="16" fillId="0" borderId="14" xfId="5" applyNumberFormat="1" applyFont="1" applyBorder="1" applyAlignment="1">
      <alignment horizontal="right"/>
    </xf>
    <xf numFmtId="38" fontId="14" fillId="0" borderId="0" xfId="5" applyFont="1" applyAlignment="1">
      <alignment vertical="center"/>
    </xf>
    <xf numFmtId="38" fontId="5" fillId="0" borderId="9" xfId="5" applyFont="1" applyBorder="1" applyAlignment="1">
      <alignment vertical="center"/>
    </xf>
    <xf numFmtId="38" fontId="5" fillId="0" borderId="11" xfId="5" applyFont="1" applyBorder="1" applyAlignment="1">
      <alignment vertical="center"/>
    </xf>
    <xf numFmtId="38" fontId="5" fillId="0" borderId="10" xfId="5" applyFont="1" applyBorder="1" applyAlignment="1">
      <alignment vertical="center"/>
    </xf>
    <xf numFmtId="38" fontId="16" fillId="0" borderId="0" xfId="5" applyFont="1" applyBorder="1" applyAlignment="1">
      <alignment horizontal="centerContinuous" vertical="center"/>
    </xf>
    <xf numFmtId="38" fontId="16" fillId="0" borderId="5" xfId="5" applyFont="1" applyBorder="1" applyAlignment="1">
      <alignment horizontal="centerContinuous" vertical="center"/>
    </xf>
    <xf numFmtId="38" fontId="5" fillId="0" borderId="15" xfId="5" applyFont="1" applyBorder="1" applyAlignment="1">
      <alignment horizontal="center" vertical="center"/>
    </xf>
    <xf numFmtId="38" fontId="5" fillId="0" borderId="14" xfId="5" applyFont="1" applyBorder="1" applyAlignment="1">
      <alignment horizontal="center" vertical="center"/>
    </xf>
    <xf numFmtId="0" fontId="16" fillId="0" borderId="2" xfId="5" applyNumberFormat="1" applyFont="1" applyBorder="1" applyAlignment="1">
      <alignment vertical="center"/>
    </xf>
    <xf numFmtId="38" fontId="5" fillId="0" borderId="1" xfId="5" applyFont="1" applyBorder="1" applyAlignment="1">
      <alignment horizontal="centerContinuous"/>
    </xf>
    <xf numFmtId="38" fontId="5" fillId="0" borderId="2" xfId="5" applyFont="1" applyBorder="1" applyAlignment="1">
      <alignment horizontal="centerContinuous"/>
    </xf>
    <xf numFmtId="38" fontId="5" fillId="0" borderId="3" xfId="5" applyFont="1" applyBorder="1" applyAlignment="1">
      <alignment horizontal="right"/>
    </xf>
    <xf numFmtId="180" fontId="5" fillId="0" borderId="4" xfId="5" applyNumberFormat="1" applyFont="1" applyBorder="1" applyAlignment="1">
      <alignment horizontal="centerContinuous"/>
    </xf>
    <xf numFmtId="38" fontId="5" fillId="0" borderId="0" xfId="5" applyFont="1" applyBorder="1" applyAlignment="1">
      <alignment horizontal="centerContinuous"/>
    </xf>
    <xf numFmtId="38" fontId="5" fillId="0" borderId="5" xfId="5" applyFont="1" applyBorder="1" applyAlignment="1">
      <alignment horizontal="centerContinuous"/>
    </xf>
    <xf numFmtId="0" fontId="5" fillId="0" borderId="4" xfId="5" applyNumberFormat="1" applyFont="1" applyBorder="1" applyAlignment="1">
      <alignment horizontal="centerContinuous"/>
    </xf>
    <xf numFmtId="38" fontId="5" fillId="0" borderId="5" xfId="5" applyFont="1" applyBorder="1" applyAlignment="1">
      <alignment horizontal="right"/>
    </xf>
    <xf numFmtId="38" fontId="5" fillId="0" borderId="4" xfId="5" applyFont="1" applyBorder="1" applyAlignment="1">
      <alignment horizontal="right"/>
    </xf>
    <xf numFmtId="0" fontId="5" fillId="0" borderId="0" xfId="5" applyNumberFormat="1" applyFont="1" applyBorder="1" applyAlignment="1">
      <alignment horizontal="right"/>
    </xf>
    <xf numFmtId="178" fontId="16" fillId="0" borderId="13" xfId="5" applyNumberFormat="1" applyFont="1" applyBorder="1" applyAlignment="1">
      <alignment horizontal="right" vertical="center"/>
    </xf>
    <xf numFmtId="0" fontId="5" fillId="0" borderId="0" xfId="5" applyNumberFormat="1" applyFont="1" applyBorder="1" applyAlignment="1">
      <alignment horizontal="centerContinuous"/>
    </xf>
    <xf numFmtId="38" fontId="5" fillId="0" borderId="6" xfId="5" applyFont="1" applyBorder="1" applyAlignment="1">
      <alignment horizontal="right"/>
    </xf>
    <xf numFmtId="0" fontId="5" fillId="0" borderId="7" xfId="5" applyNumberFormat="1" applyFont="1" applyBorder="1" applyAlignment="1">
      <alignment horizontal="right"/>
    </xf>
    <xf numFmtId="38" fontId="5" fillId="0" borderId="8" xfId="5" applyFont="1" applyBorder="1" applyAlignment="1">
      <alignment horizontal="right"/>
    </xf>
    <xf numFmtId="38" fontId="5" fillId="0" borderId="2" xfId="5" applyFont="1" applyBorder="1" applyAlignment="1">
      <alignment horizontal="center" vertical="center"/>
    </xf>
    <xf numFmtId="38" fontId="5" fillId="0" borderId="3" xfId="5" applyFont="1" applyBorder="1" applyAlignment="1">
      <alignment horizontal="center" vertical="center"/>
    </xf>
    <xf numFmtId="38" fontId="5" fillId="0" borderId="7" xfId="5" applyFont="1" applyBorder="1" applyAlignment="1">
      <alignment horizontal="center" vertical="center"/>
    </xf>
    <xf numFmtId="38" fontId="5" fillId="0" borderId="8" xfId="5" applyFont="1" applyBorder="1" applyAlignment="1">
      <alignment horizontal="center" vertical="center"/>
    </xf>
    <xf numFmtId="178" fontId="16" fillId="0" borderId="3" xfId="5" applyNumberFormat="1" applyFont="1" applyBorder="1" applyAlignment="1">
      <alignment vertical="center"/>
    </xf>
    <xf numFmtId="178" fontId="16" fillId="0" borderId="4" xfId="5" applyNumberFormat="1" applyFont="1" applyBorder="1" applyAlignment="1">
      <alignment horizontal="right" vertical="center"/>
    </xf>
    <xf numFmtId="178" fontId="16" fillId="0" borderId="5" xfId="5" applyNumberFormat="1" applyFont="1" applyBorder="1" applyAlignment="1">
      <alignment horizontal="right" vertical="center"/>
    </xf>
    <xf numFmtId="38" fontId="14" fillId="0" borderId="0" xfId="5" applyFont="1"/>
    <xf numFmtId="38" fontId="5" fillId="0" borderId="0" xfId="5" applyFont="1"/>
    <xf numFmtId="0" fontId="16" fillId="0" borderId="7" xfId="5" applyNumberFormat="1" applyFont="1" applyBorder="1" applyAlignment="1">
      <alignment vertical="center"/>
    </xf>
    <xf numFmtId="181" fontId="16" fillId="0" borderId="6" xfId="5" applyNumberFormat="1" applyFont="1" applyBorder="1" applyAlignment="1">
      <alignment horizontal="right" vertical="center"/>
    </xf>
    <xf numFmtId="181" fontId="16" fillId="0" borderId="0" xfId="5" applyNumberFormat="1" applyFont="1" applyBorder="1" applyAlignment="1">
      <alignment vertical="center"/>
    </xf>
    <xf numFmtId="181" fontId="16" fillId="0" borderId="8" xfId="5" applyNumberFormat="1" applyFont="1" applyBorder="1" applyAlignment="1">
      <alignment vertical="center"/>
    </xf>
    <xf numFmtId="181" fontId="16" fillId="0" borderId="13" xfId="5" applyNumberFormat="1" applyFont="1" applyBorder="1" applyAlignment="1">
      <alignment vertical="center"/>
    </xf>
    <xf numFmtId="181" fontId="5" fillId="0" borderId="1" xfId="5" applyNumberFormat="1" applyFont="1" applyBorder="1" applyAlignment="1">
      <alignment horizontal="centerContinuous"/>
    </xf>
    <xf numFmtId="181" fontId="5" fillId="0" borderId="2" xfId="5" applyNumberFormat="1" applyFont="1" applyBorder="1" applyAlignment="1">
      <alignment horizontal="centerContinuous"/>
    </xf>
    <xf numFmtId="181" fontId="5" fillId="0" borderId="3" xfId="5" applyNumberFormat="1" applyFont="1" applyBorder="1" applyAlignment="1">
      <alignment horizontal="right"/>
    </xf>
    <xf numFmtId="181" fontId="16" fillId="0" borderId="15" xfId="5" applyNumberFormat="1" applyFont="1" applyBorder="1" applyAlignment="1">
      <alignment vertical="center"/>
    </xf>
    <xf numFmtId="181" fontId="5" fillId="0" borderId="0" xfId="5" applyNumberFormat="1" applyFont="1" applyBorder="1" applyAlignment="1">
      <alignment horizontal="centerContinuous"/>
    </xf>
    <xf numFmtId="181" fontId="5" fillId="0" borderId="5" xfId="5" applyNumberFormat="1" applyFont="1" applyBorder="1" applyAlignment="1">
      <alignment horizontal="centerContinuous"/>
    </xf>
    <xf numFmtId="181" fontId="5" fillId="0" borderId="4" xfId="5" applyNumberFormat="1" applyFont="1" applyBorder="1" applyAlignment="1">
      <alignment horizontal="centerContinuous"/>
    </xf>
    <xf numFmtId="181" fontId="5" fillId="0" borderId="5" xfId="5" applyNumberFormat="1" applyFont="1" applyBorder="1" applyAlignment="1">
      <alignment horizontal="right"/>
    </xf>
    <xf numFmtId="181" fontId="5" fillId="0" borderId="4" xfId="5" applyNumberFormat="1" applyFont="1" applyBorder="1" applyAlignment="1">
      <alignment horizontal="right"/>
    </xf>
    <xf numFmtId="181" fontId="5" fillId="0" borderId="0" xfId="5" applyNumberFormat="1" applyFont="1" applyBorder="1" applyAlignment="1">
      <alignment horizontal="right"/>
    </xf>
    <xf numFmtId="181" fontId="16" fillId="0" borderId="13" xfId="5" applyNumberFormat="1" applyFont="1" applyBorder="1" applyAlignment="1">
      <alignment horizontal="right" vertical="center"/>
    </xf>
    <xf numFmtId="181" fontId="5" fillId="0" borderId="6" xfId="5" applyNumberFormat="1" applyFont="1" applyBorder="1" applyAlignment="1">
      <alignment horizontal="right"/>
    </xf>
    <xf numFmtId="181" fontId="5" fillId="0" borderId="7" xfId="5" applyNumberFormat="1" applyFont="1" applyBorder="1" applyAlignment="1">
      <alignment horizontal="right"/>
    </xf>
    <xf numFmtId="181" fontId="5" fillId="0" borderId="8" xfId="5" applyNumberFormat="1" applyFont="1" applyBorder="1" applyAlignment="1">
      <alignment horizontal="right"/>
    </xf>
    <xf numFmtId="181" fontId="16" fillId="0" borderId="14" xfId="5" applyNumberFormat="1" applyFont="1" applyBorder="1" applyAlignment="1">
      <alignment vertical="center"/>
    </xf>
    <xf numFmtId="38" fontId="5" fillId="0" borderId="1" xfId="5" applyFont="1" applyBorder="1" applyAlignment="1">
      <alignment vertical="center"/>
    </xf>
    <xf numFmtId="38" fontId="5" fillId="0" borderId="2" xfId="5" applyFont="1" applyBorder="1" applyAlignment="1">
      <alignment vertical="center"/>
    </xf>
    <xf numFmtId="0" fontId="14" fillId="0" borderId="0" xfId="7" applyFont="1" applyAlignment="1">
      <alignment vertical="center"/>
    </xf>
    <xf numFmtId="0" fontId="5" fillId="0" borderId="0" xfId="7" applyFont="1" applyAlignment="1">
      <alignment vertical="center"/>
    </xf>
    <xf numFmtId="0" fontId="16" fillId="0" borderId="0" xfId="9" applyFont="1" applyAlignment="1">
      <alignment horizontal="right" vertical="center"/>
    </xf>
    <xf numFmtId="0" fontId="16" fillId="0" borderId="7" xfId="7" applyFont="1" applyBorder="1" applyAlignment="1">
      <alignment vertical="center"/>
    </xf>
    <xf numFmtId="0" fontId="5" fillId="0" borderId="1" xfId="7" applyFont="1" applyBorder="1" applyAlignment="1">
      <alignment vertical="center"/>
    </xf>
    <xf numFmtId="0" fontId="5" fillId="0" borderId="9" xfId="7" applyFont="1" applyBorder="1" applyAlignment="1">
      <alignment horizontal="centerContinuous" vertical="center"/>
    </xf>
    <xf numFmtId="0" fontId="5" fillId="0" borderId="10" xfId="7" applyFont="1" applyBorder="1" applyAlignment="1">
      <alignment horizontal="centerContinuous" vertical="center"/>
    </xf>
    <xf numFmtId="178" fontId="5" fillId="0" borderId="9" xfId="7" applyNumberFormat="1" applyFont="1" applyBorder="1" applyAlignment="1">
      <alignment horizontal="centerContinuous" vertical="center"/>
    </xf>
    <xf numFmtId="178" fontId="5" fillId="0" borderId="11" xfId="7" applyNumberFormat="1" applyFont="1" applyBorder="1" applyAlignment="1">
      <alignment horizontal="centerContinuous" vertical="center"/>
    </xf>
    <xf numFmtId="178" fontId="5" fillId="0" borderId="10" xfId="7" applyNumberFormat="1" applyFont="1" applyBorder="1" applyAlignment="1">
      <alignment horizontal="centerContinuous" vertical="center"/>
    </xf>
    <xf numFmtId="0" fontId="5" fillId="0" borderId="4" xfId="7" applyFont="1" applyBorder="1" applyAlignment="1">
      <alignment vertical="center"/>
    </xf>
    <xf numFmtId="38" fontId="16" fillId="0" borderId="6" xfId="5" applyFont="1" applyBorder="1" applyAlignment="1">
      <alignment horizontal="centerContinuous" vertical="center"/>
    </xf>
    <xf numFmtId="38" fontId="16" fillId="0" borderId="11" xfId="5" applyFont="1" applyBorder="1" applyAlignment="1">
      <alignment horizontal="centerContinuous" vertical="center"/>
    </xf>
    <xf numFmtId="178" fontId="5" fillId="0" borderId="12" xfId="7" applyNumberFormat="1" applyFont="1" applyBorder="1" applyAlignment="1">
      <alignment horizontal="distributed" vertical="center" justifyLastLine="1"/>
    </xf>
    <xf numFmtId="178" fontId="5" fillId="0" borderId="12" xfId="7" applyNumberFormat="1" applyFont="1" applyBorder="1" applyAlignment="1">
      <alignment horizontal="center" vertical="center" shrinkToFit="1"/>
    </xf>
    <xf numFmtId="178" fontId="16" fillId="0" borderId="15" xfId="7" applyNumberFormat="1" applyFont="1" applyBorder="1" applyAlignment="1">
      <alignment vertical="center"/>
    </xf>
    <xf numFmtId="0" fontId="16" fillId="0" borderId="4" xfId="9" applyFont="1" applyBorder="1" applyAlignment="1">
      <alignment horizontal="right" vertical="center"/>
    </xf>
    <xf numFmtId="0" fontId="16" fillId="0" borderId="0" xfId="9" applyFont="1" applyBorder="1" applyAlignment="1">
      <alignment vertical="center"/>
    </xf>
    <xf numFmtId="0" fontId="16" fillId="0" borderId="5" xfId="9" applyFont="1" applyBorder="1" applyAlignment="1">
      <alignment vertical="center"/>
    </xf>
    <xf numFmtId="178" fontId="16" fillId="0" borderId="13" xfId="7" applyNumberFormat="1" applyFont="1" applyBorder="1" applyAlignment="1">
      <alignment vertical="center"/>
    </xf>
    <xf numFmtId="0" fontId="16" fillId="0" borderId="1" xfId="7" applyFont="1" applyBorder="1" applyAlignment="1">
      <alignment horizontal="right" vertical="center"/>
    </xf>
    <xf numFmtId="0" fontId="16" fillId="0" borderId="2" xfId="7" applyFont="1" applyBorder="1" applyAlignment="1">
      <alignment vertical="center"/>
    </xf>
    <xf numFmtId="0" fontId="16" fillId="0" borderId="3" xfId="7" applyFont="1" applyBorder="1" applyAlignment="1">
      <alignment vertical="center"/>
    </xf>
    <xf numFmtId="0" fontId="16" fillId="0" borderId="0" xfId="7" applyFont="1" applyBorder="1" applyAlignment="1">
      <alignment horizontal="right" vertical="center"/>
    </xf>
    <xf numFmtId="0" fontId="16" fillId="0" borderId="4" xfId="7" applyFont="1" applyBorder="1" applyAlignment="1">
      <alignment horizontal="right" vertical="center"/>
    </xf>
    <xf numFmtId="0" fontId="16" fillId="0" borderId="0" xfId="7" applyFont="1" applyBorder="1" applyAlignment="1">
      <alignment vertical="center"/>
    </xf>
    <xf numFmtId="0" fontId="16" fillId="0" borderId="5" xfId="7" applyFont="1" applyBorder="1" applyAlignment="1">
      <alignment vertical="center"/>
    </xf>
    <xf numFmtId="178" fontId="16" fillId="0" borderId="14" xfId="7" applyNumberFormat="1" applyFont="1" applyBorder="1" applyAlignment="1">
      <alignment vertical="center"/>
    </xf>
    <xf numFmtId="3" fontId="16" fillId="0" borderId="2" xfId="7" applyNumberFormat="1" applyFont="1" applyBorder="1" applyAlignment="1">
      <alignment vertical="center"/>
    </xf>
    <xf numFmtId="0" fontId="5" fillId="0" borderId="1" xfId="5" applyNumberFormat="1" applyFont="1" applyBorder="1" applyAlignment="1">
      <alignment horizontal="centerContinuous" vertical="center"/>
    </xf>
    <xf numFmtId="0" fontId="5" fillId="0" borderId="3" xfId="5" applyNumberFormat="1" applyFont="1" applyBorder="1" applyAlignment="1">
      <alignment horizontal="centerContinuous" vertical="center"/>
    </xf>
    <xf numFmtId="38" fontId="5" fillId="0" borderId="3" xfId="5" applyFont="1" applyBorder="1" applyAlignment="1">
      <alignment vertical="center"/>
    </xf>
    <xf numFmtId="38" fontId="5" fillId="0" borderId="7" xfId="5" applyFont="1" applyBorder="1" applyAlignment="1">
      <alignment vertical="center"/>
    </xf>
    <xf numFmtId="38" fontId="5" fillId="0" borderId="8" xfId="5" applyFont="1" applyBorder="1" applyAlignment="1">
      <alignment vertical="center"/>
    </xf>
    <xf numFmtId="182" fontId="16" fillId="0" borderId="4" xfId="10" applyNumberFormat="1" applyFont="1" applyBorder="1" applyAlignment="1">
      <alignment horizontal="centerContinuous" vertical="center"/>
    </xf>
    <xf numFmtId="0" fontId="16" fillId="0" borderId="0" xfId="10" applyFont="1" applyBorder="1" applyAlignment="1">
      <alignment horizontal="centerContinuous" vertical="center"/>
    </xf>
    <xf numFmtId="0" fontId="16" fillId="0" borderId="4" xfId="10" applyFont="1" applyBorder="1" applyAlignment="1">
      <alignment horizontal="centerContinuous" vertical="center"/>
    </xf>
    <xf numFmtId="0" fontId="16" fillId="0" borderId="0" xfId="10" applyFont="1" applyBorder="1" applyAlignment="1">
      <alignment horizontal="right" vertical="center"/>
    </xf>
    <xf numFmtId="0" fontId="16" fillId="0" borderId="6" xfId="10" applyFont="1" applyBorder="1" applyAlignment="1">
      <alignment horizontal="centerContinuous" vertical="center"/>
    </xf>
    <xf numFmtId="0" fontId="16" fillId="0" borderId="7" xfId="10" applyFont="1" applyBorder="1" applyAlignment="1">
      <alignment horizontal="right" vertical="center"/>
    </xf>
    <xf numFmtId="178" fontId="16" fillId="0" borderId="14" xfId="5" applyNumberFormat="1" applyFont="1" applyFill="1" applyBorder="1" applyAlignment="1">
      <alignment vertical="center"/>
    </xf>
    <xf numFmtId="38" fontId="16" fillId="0" borderId="0" xfId="5" applyFont="1" applyFill="1" applyAlignment="1">
      <alignment vertical="center"/>
    </xf>
    <xf numFmtId="178" fontId="16" fillId="0" borderId="15" xfId="5" applyNumberFormat="1" applyFont="1" applyFill="1" applyBorder="1" applyAlignment="1">
      <alignment vertical="center"/>
    </xf>
    <xf numFmtId="178" fontId="16" fillId="0" borderId="13" xfId="5" applyNumberFormat="1" applyFont="1" applyFill="1" applyBorder="1" applyAlignment="1">
      <alignment vertical="center"/>
    </xf>
    <xf numFmtId="38" fontId="16" fillId="0" borderId="2" xfId="5" applyFont="1" applyFill="1" applyBorder="1" applyAlignment="1">
      <alignment vertical="center"/>
    </xf>
    <xf numFmtId="38" fontId="16" fillId="0" borderId="0" xfId="5" quotePrefix="1" applyFont="1" applyFill="1" applyAlignment="1">
      <alignment horizontal="right"/>
    </xf>
    <xf numFmtId="38" fontId="16" fillId="0" borderId="1" xfId="5" applyFont="1" applyBorder="1" applyAlignment="1">
      <alignment horizontal="centerContinuous" vertical="center" shrinkToFit="1"/>
    </xf>
    <xf numFmtId="38" fontId="5" fillId="0" borderId="2" xfId="5" applyFont="1" applyBorder="1" applyAlignment="1">
      <alignment horizontal="centerContinuous" vertical="center" shrinkToFit="1"/>
    </xf>
    <xf numFmtId="38" fontId="5" fillId="0" borderId="3" xfId="5" applyFont="1" applyBorder="1" applyAlignment="1">
      <alignment horizontal="centerContinuous" vertical="center" shrinkToFit="1"/>
    </xf>
    <xf numFmtId="178" fontId="16" fillId="0" borderId="14" xfId="5" applyNumberFormat="1" applyFont="1" applyBorder="1" applyAlignment="1">
      <alignment horizontal="right" vertical="center"/>
    </xf>
    <xf numFmtId="178" fontId="16" fillId="0" borderId="15" xfId="5" applyNumberFormat="1" applyFont="1" applyBorder="1" applyAlignment="1">
      <alignment horizontal="right" vertical="center"/>
    </xf>
    <xf numFmtId="38" fontId="5" fillId="0" borderId="4" xfId="5" applyFont="1" applyBorder="1" applyAlignment="1">
      <alignment horizontal="center" vertical="center"/>
    </xf>
    <xf numFmtId="38" fontId="5" fillId="0" borderId="0" xfId="5" applyFont="1" applyBorder="1" applyAlignment="1">
      <alignment horizontal="center" vertical="center"/>
    </xf>
    <xf numFmtId="178" fontId="5" fillId="0" borderId="9" xfId="5" applyNumberFormat="1" applyFont="1" applyBorder="1" applyAlignment="1">
      <alignment horizontal="centerContinuous" vertical="center"/>
    </xf>
    <xf numFmtId="178" fontId="16" fillId="0" borderId="10" xfId="5" applyNumberFormat="1" applyFont="1" applyBorder="1" applyAlignment="1">
      <alignment horizontal="centerContinuous" vertical="center"/>
    </xf>
    <xf numFmtId="178" fontId="16" fillId="0" borderId="9" xfId="5" applyNumberFormat="1" applyFont="1" applyBorder="1" applyAlignment="1">
      <alignment horizontal="centerContinuous" vertical="center"/>
    </xf>
    <xf numFmtId="178" fontId="16" fillId="0" borderId="11" xfId="5" applyNumberFormat="1" applyFont="1" applyBorder="1" applyAlignment="1">
      <alignment horizontal="centerContinuous" vertical="center"/>
    </xf>
    <xf numFmtId="178" fontId="16" fillId="0" borderId="6" xfId="5" applyNumberFormat="1" applyFont="1" applyBorder="1" applyAlignment="1">
      <alignment horizontal="centerContinuous" vertical="center"/>
    </xf>
    <xf numFmtId="178" fontId="16" fillId="0" borderId="12" xfId="5" applyNumberFormat="1" applyFont="1" applyBorder="1" applyAlignment="1">
      <alignment horizontal="distributed" vertical="center" justifyLastLine="1"/>
    </xf>
    <xf numFmtId="178" fontId="22" fillId="0" borderId="12" xfId="5" applyNumberFormat="1" applyFont="1" applyBorder="1" applyAlignment="1">
      <alignment horizontal="distributed" vertical="center" justifyLastLine="1"/>
    </xf>
    <xf numFmtId="178" fontId="16" fillId="0" borderId="1" xfId="5" applyNumberFormat="1" applyFont="1" applyBorder="1" applyAlignment="1">
      <alignment horizontal="right" vertical="center"/>
    </xf>
    <xf numFmtId="178" fontId="16" fillId="0" borderId="6" xfId="5" applyNumberFormat="1" applyFont="1" applyBorder="1" applyAlignment="1">
      <alignment horizontal="right" vertical="center"/>
    </xf>
    <xf numFmtId="180" fontId="16" fillId="0" borderId="1" xfId="5" applyNumberFormat="1" applyFont="1" applyBorder="1" applyAlignment="1">
      <alignment horizontal="right" vertical="center"/>
    </xf>
    <xf numFmtId="56" fontId="0" fillId="0" borderId="0" xfId="0" applyNumberFormat="1" applyBorder="1" applyAlignment="1">
      <alignment horizontal="right"/>
    </xf>
    <xf numFmtId="0" fontId="0" fillId="0" borderId="0" xfId="0" applyBorder="1" applyAlignment="1">
      <alignment horizontal="center" vertical="center"/>
    </xf>
    <xf numFmtId="183" fontId="0" fillId="0" borderId="0" xfId="0" applyNumberFormat="1" applyBorder="1"/>
    <xf numFmtId="0" fontId="18" fillId="0" borderId="0" xfId="12" applyFont="1" applyBorder="1" applyAlignment="1">
      <alignment vertical="center"/>
    </xf>
    <xf numFmtId="0" fontId="16" fillId="0" borderId="0" xfId="12" applyFont="1" applyBorder="1" applyAlignment="1">
      <alignment vertical="center"/>
    </xf>
    <xf numFmtId="0" fontId="16" fillId="0" borderId="0" xfId="12" applyFont="1" applyAlignment="1">
      <alignment vertical="center"/>
    </xf>
    <xf numFmtId="0" fontId="16" fillId="0" borderId="0" xfId="12" applyFont="1" applyAlignment="1">
      <alignment horizontal="right" vertical="center"/>
    </xf>
    <xf numFmtId="0" fontId="16" fillId="0" borderId="7" xfId="12" applyFont="1" applyBorder="1" applyAlignment="1">
      <alignment vertical="center"/>
    </xf>
    <xf numFmtId="0" fontId="16" fillId="0" borderId="1" xfId="6" applyFont="1" applyBorder="1" applyAlignment="1">
      <alignment vertical="center"/>
    </xf>
    <xf numFmtId="0" fontId="16" fillId="0" borderId="1" xfId="12" applyFont="1" applyBorder="1" applyAlignment="1">
      <alignment horizontal="center" vertical="center"/>
    </xf>
    <xf numFmtId="0" fontId="16" fillId="0" borderId="15" xfId="12" applyFont="1" applyBorder="1" applyAlignment="1">
      <alignment horizontal="center" vertical="center"/>
    </xf>
    <xf numFmtId="0" fontId="16" fillId="0" borderId="2" xfId="12" applyFont="1" applyBorder="1" applyAlignment="1">
      <alignment horizontal="center" vertical="center"/>
    </xf>
    <xf numFmtId="0" fontId="16" fillId="0" borderId="6" xfId="6" applyFont="1" applyBorder="1" applyAlignment="1">
      <alignment vertical="center"/>
    </xf>
    <xf numFmtId="0" fontId="16" fillId="0" borderId="7" xfId="6" applyFont="1" applyBorder="1" applyAlignment="1">
      <alignment vertical="center"/>
    </xf>
    <xf numFmtId="0" fontId="16" fillId="0" borderId="6" xfId="12" applyFont="1" applyBorder="1" applyAlignment="1">
      <alignment horizontal="center" vertical="center"/>
    </xf>
    <xf numFmtId="0" fontId="16" fillId="0" borderId="14" xfId="12" applyFont="1" applyBorder="1" applyAlignment="1">
      <alignment horizontal="center" vertical="center"/>
    </xf>
    <xf numFmtId="0" fontId="16" fillId="0" borderId="7" xfId="12" applyFont="1" applyBorder="1" applyAlignment="1">
      <alignment horizontal="center" vertical="center"/>
    </xf>
    <xf numFmtId="0" fontId="16" fillId="0" borderId="4" xfId="12" applyFont="1" applyBorder="1" applyAlignment="1">
      <alignment vertical="center"/>
    </xf>
    <xf numFmtId="3" fontId="16" fillId="0" borderId="4" xfId="12" applyNumberFormat="1" applyFont="1" applyBorder="1" applyAlignment="1">
      <alignment vertical="center"/>
    </xf>
    <xf numFmtId="3" fontId="16" fillId="0" borderId="13" xfId="12" applyNumberFormat="1" applyFont="1" applyBorder="1" applyAlignment="1">
      <alignment vertical="center"/>
    </xf>
    <xf numFmtId="3" fontId="16" fillId="0" borderId="0" xfId="12" applyNumberFormat="1" applyFont="1" applyBorder="1" applyAlignment="1">
      <alignment vertical="center"/>
    </xf>
    <xf numFmtId="3" fontId="16" fillId="0" borderId="1" xfId="12" applyNumberFormat="1" applyFont="1" applyBorder="1" applyAlignment="1">
      <alignment vertical="center"/>
    </xf>
    <xf numFmtId="3" fontId="16" fillId="0" borderId="15" xfId="12" applyNumberFormat="1" applyFont="1" applyBorder="1" applyAlignment="1">
      <alignment vertical="center"/>
    </xf>
    <xf numFmtId="3" fontId="16" fillId="0" borderId="2" xfId="12" applyNumberFormat="1" applyFont="1" applyBorder="1" applyAlignment="1">
      <alignment vertical="center"/>
    </xf>
    <xf numFmtId="3" fontId="16" fillId="0" borderId="6" xfId="12" applyNumberFormat="1" applyFont="1" applyBorder="1" applyAlignment="1">
      <alignment vertical="center"/>
    </xf>
    <xf numFmtId="3" fontId="16" fillId="0" borderId="14" xfId="12" applyNumberFormat="1" applyFont="1" applyBorder="1" applyAlignment="1">
      <alignment vertical="center"/>
    </xf>
    <xf numFmtId="3" fontId="16" fillId="0" borderId="7" xfId="12" applyNumberFormat="1" applyFont="1" applyBorder="1" applyAlignment="1">
      <alignment vertical="center"/>
    </xf>
    <xf numFmtId="0" fontId="16" fillId="0" borderId="13" xfId="12" applyFont="1" applyBorder="1" applyAlignment="1">
      <alignment vertical="center"/>
    </xf>
    <xf numFmtId="3" fontId="16" fillId="0" borderId="4" xfId="12" applyNumberFormat="1" applyFont="1" applyBorder="1" applyAlignment="1">
      <alignment horizontal="right" vertical="center"/>
    </xf>
    <xf numFmtId="3" fontId="16" fillId="0" borderId="13" xfId="12" applyNumberFormat="1" applyFont="1" applyBorder="1" applyAlignment="1">
      <alignment horizontal="right" vertical="center"/>
    </xf>
    <xf numFmtId="3" fontId="16" fillId="0" borderId="0" xfId="12" applyNumberFormat="1" applyFont="1" applyBorder="1" applyAlignment="1">
      <alignment horizontal="right" vertical="center"/>
    </xf>
    <xf numFmtId="38" fontId="16" fillId="0" borderId="6" xfId="5" applyFont="1" applyBorder="1" applyAlignment="1"/>
    <xf numFmtId="0" fontId="16" fillId="0" borderId="0" xfId="6" applyFont="1" applyAlignment="1">
      <alignment horizontal="right"/>
    </xf>
    <xf numFmtId="0" fontId="16" fillId="0" borderId="0" xfId="6" quotePrefix="1" applyFont="1" applyAlignment="1">
      <alignment horizontal="right"/>
    </xf>
    <xf numFmtId="0" fontId="16" fillId="0" borderId="0" xfId="12" applyFont="1" applyBorder="1" applyAlignment="1">
      <alignment horizontal="right" vertical="center"/>
    </xf>
    <xf numFmtId="0" fontId="16" fillId="0" borderId="6" xfId="12" applyFont="1" applyBorder="1" applyAlignment="1">
      <alignment vertical="center"/>
    </xf>
    <xf numFmtId="0" fontId="16" fillId="0" borderId="15" xfId="12" applyFont="1" applyBorder="1" applyAlignment="1">
      <alignment vertical="center"/>
    </xf>
    <xf numFmtId="3" fontId="16" fillId="0" borderId="6" xfId="12" applyNumberFormat="1" applyFont="1" applyBorder="1" applyAlignment="1">
      <alignment horizontal="right" vertical="center"/>
    </xf>
    <xf numFmtId="3" fontId="16" fillId="0" borderId="14" xfId="12" applyNumberFormat="1" applyFont="1" applyBorder="1" applyAlignment="1">
      <alignment horizontal="right" vertical="center"/>
    </xf>
    <xf numFmtId="3" fontId="16" fillId="0" borderId="7" xfId="12" applyNumberFormat="1" applyFont="1" applyBorder="1" applyAlignment="1">
      <alignment horizontal="right" vertical="center"/>
    </xf>
    <xf numFmtId="0" fontId="16" fillId="0" borderId="1" xfId="12" applyFont="1" applyBorder="1" applyAlignment="1">
      <alignment vertical="center"/>
    </xf>
    <xf numFmtId="0" fontId="16" fillId="0" borderId="0" xfId="12" applyFont="1" applyBorder="1" applyAlignment="1">
      <alignment horizontal="center" vertical="center"/>
    </xf>
    <xf numFmtId="0" fontId="16" fillId="0" borderId="5" xfId="12" applyFont="1" applyBorder="1" applyAlignment="1">
      <alignment vertical="center"/>
    </xf>
    <xf numFmtId="0" fontId="16" fillId="0" borderId="4" xfId="12" applyFont="1" applyBorder="1" applyAlignment="1">
      <alignment horizontal="center" vertical="center"/>
    </xf>
    <xf numFmtId="0" fontId="16" fillId="0" borderId="13" xfId="12" applyFont="1" applyBorder="1" applyAlignment="1">
      <alignment horizontal="center" vertical="center"/>
    </xf>
    <xf numFmtId="0" fontId="16" fillId="0" borderId="8" xfId="12" applyFont="1" applyBorder="1" applyAlignment="1">
      <alignment vertical="center"/>
    </xf>
    <xf numFmtId="3" fontId="16" fillId="0" borderId="5" xfId="12" applyNumberFormat="1" applyFont="1" applyBorder="1" applyAlignment="1">
      <alignment vertical="center"/>
    </xf>
    <xf numFmtId="3" fontId="16" fillId="0" borderId="1" xfId="12" applyNumberFormat="1" applyFont="1" applyBorder="1" applyAlignment="1">
      <alignment horizontal="right" vertical="center"/>
    </xf>
    <xf numFmtId="3" fontId="16" fillId="0" borderId="15" xfId="12" applyNumberFormat="1" applyFont="1" applyBorder="1" applyAlignment="1">
      <alignment horizontal="right" vertical="center"/>
    </xf>
    <xf numFmtId="3" fontId="16" fillId="0" borderId="2" xfId="12" applyNumberFormat="1" applyFont="1" applyBorder="1" applyAlignment="1">
      <alignment horizontal="right" vertical="center"/>
    </xf>
    <xf numFmtId="38" fontId="16" fillId="0" borderId="5" xfId="5" applyFont="1" applyBorder="1" applyAlignment="1">
      <alignment horizontal="left"/>
    </xf>
    <xf numFmtId="0" fontId="16" fillId="0" borderId="0" xfId="13" applyFont="1" applyBorder="1" applyAlignment="1">
      <alignment horizontal="right" vertical="center"/>
    </xf>
    <xf numFmtId="0" fontId="16" fillId="0" borderId="13" xfId="13" applyFont="1" applyBorder="1" applyAlignment="1">
      <alignment horizontal="right" vertical="center"/>
    </xf>
    <xf numFmtId="0" fontId="16" fillId="0" borderId="0" xfId="13" applyFont="1" applyAlignment="1">
      <alignment vertical="center"/>
    </xf>
    <xf numFmtId="0" fontId="16" fillId="0" borderId="0" xfId="13" applyFont="1" applyAlignment="1">
      <alignment horizontal="right" vertical="center"/>
    </xf>
    <xf numFmtId="0" fontId="16" fillId="0" borderId="7" xfId="13" applyFont="1" applyBorder="1" applyAlignment="1">
      <alignment vertical="center"/>
    </xf>
    <xf numFmtId="0" fontId="16" fillId="0" borderId="0" xfId="13" applyFont="1" applyBorder="1" applyAlignment="1">
      <alignment vertical="center"/>
    </xf>
    <xf numFmtId="0" fontId="16" fillId="0" borderId="6" xfId="13" applyFont="1" applyBorder="1" applyAlignment="1">
      <alignment horizontal="center" vertical="center"/>
    </xf>
    <xf numFmtId="0" fontId="16" fillId="0" borderId="12" xfId="13" applyFont="1" applyBorder="1" applyAlignment="1">
      <alignment horizontal="center" vertical="center"/>
    </xf>
    <xf numFmtId="0" fontId="16" fillId="0" borderId="7" xfId="13" applyFont="1" applyBorder="1" applyAlignment="1">
      <alignment horizontal="center" vertical="center"/>
    </xf>
    <xf numFmtId="0" fontId="16" fillId="0" borderId="4" xfId="13" applyFont="1" applyBorder="1" applyAlignment="1">
      <alignment horizontal="right" vertical="center"/>
    </xf>
    <xf numFmtId="3" fontId="16" fillId="0" borderId="13" xfId="13" applyNumberFormat="1" applyFont="1" applyBorder="1" applyAlignment="1">
      <alignment vertical="center"/>
    </xf>
    <xf numFmtId="0" fontId="16" fillId="0" borderId="4" xfId="9" applyFont="1" applyBorder="1" applyAlignment="1">
      <alignment vertical="center"/>
    </xf>
    <xf numFmtId="0" fontId="16" fillId="0" borderId="0" xfId="9" applyFont="1" applyBorder="1" applyAlignment="1">
      <alignment horizontal="center" vertical="center"/>
    </xf>
    <xf numFmtId="0" fontId="16" fillId="0" borderId="0" xfId="9" applyFont="1" applyAlignment="1">
      <alignment vertical="center"/>
    </xf>
    <xf numFmtId="0" fontId="16" fillId="0" borderId="1" xfId="7" applyFont="1" applyBorder="1" applyAlignment="1">
      <alignment vertical="center"/>
    </xf>
    <xf numFmtId="0" fontId="16" fillId="0" borderId="2" xfId="13" applyFont="1" applyBorder="1" applyAlignment="1">
      <alignment horizontal="right" vertical="center"/>
    </xf>
    <xf numFmtId="0" fontId="16" fillId="0" borderId="15" xfId="13" applyFont="1" applyBorder="1" applyAlignment="1">
      <alignment horizontal="right" vertical="center"/>
    </xf>
    <xf numFmtId="0" fontId="16" fillId="0" borderId="3" xfId="13" applyFont="1" applyBorder="1" applyAlignment="1">
      <alignment horizontal="right" vertical="center"/>
    </xf>
    <xf numFmtId="3" fontId="16" fillId="0" borderId="15" xfId="13" applyNumberFormat="1" applyFont="1" applyBorder="1" applyAlignment="1">
      <alignment vertical="center"/>
    </xf>
    <xf numFmtId="0" fontId="16" fillId="0" borderId="4" xfId="7" applyFont="1" applyBorder="1" applyAlignment="1">
      <alignment vertical="center"/>
    </xf>
    <xf numFmtId="3" fontId="16" fillId="0" borderId="13" xfId="13" applyNumberFormat="1" applyFont="1" applyBorder="1" applyAlignment="1">
      <alignment horizontal="right" vertical="center"/>
    </xf>
    <xf numFmtId="3" fontId="16" fillId="0" borderId="0" xfId="13" applyNumberFormat="1" applyFont="1" applyBorder="1" applyAlignment="1">
      <alignment horizontal="right" vertical="center"/>
    </xf>
    <xf numFmtId="0" fontId="16" fillId="0" borderId="8" xfId="7" applyFont="1" applyBorder="1" applyAlignment="1">
      <alignment vertical="center"/>
    </xf>
    <xf numFmtId="0" fontId="16" fillId="0" borderId="6" xfId="13" applyFont="1" applyBorder="1" applyAlignment="1">
      <alignment horizontal="right" vertical="center"/>
    </xf>
    <xf numFmtId="0" fontId="16" fillId="0" borderId="14" xfId="13" applyFont="1" applyBorder="1" applyAlignment="1">
      <alignment horizontal="right" vertical="center"/>
    </xf>
    <xf numFmtId="0" fontId="16" fillId="0" borderId="7" xfId="13" applyFont="1" applyBorder="1" applyAlignment="1">
      <alignment horizontal="right" vertical="center"/>
    </xf>
    <xf numFmtId="3" fontId="16" fillId="0" borderId="0" xfId="13" applyNumberFormat="1" applyFont="1" applyBorder="1" applyAlignment="1">
      <alignment vertical="center"/>
    </xf>
    <xf numFmtId="0" fontId="16" fillId="0" borderId="0" xfId="14" applyFont="1" applyAlignment="1">
      <alignment vertical="center"/>
    </xf>
    <xf numFmtId="3" fontId="16" fillId="0" borderId="4" xfId="5" applyNumberFormat="1" applyFont="1" applyBorder="1" applyAlignment="1">
      <alignment vertical="center"/>
    </xf>
    <xf numFmtId="3" fontId="16" fillId="0" borderId="13" xfId="5" applyNumberFormat="1" applyFont="1" applyBorder="1" applyAlignment="1">
      <alignment vertical="center"/>
    </xf>
    <xf numFmtId="3" fontId="16" fillId="0" borderId="0" xfId="5" applyNumberFormat="1" applyFont="1" applyBorder="1" applyAlignment="1">
      <alignment vertical="center"/>
    </xf>
    <xf numFmtId="3" fontId="16" fillId="0" borderId="6" xfId="5" applyNumberFormat="1" applyFont="1" applyBorder="1" applyAlignment="1">
      <alignment vertical="center"/>
    </xf>
    <xf numFmtId="3" fontId="16" fillId="0" borderId="14" xfId="5" applyNumberFormat="1" applyFont="1" applyBorder="1" applyAlignment="1">
      <alignment vertical="center"/>
    </xf>
    <xf numFmtId="3" fontId="16" fillId="0" borderId="7" xfId="5" applyNumberFormat="1" applyFont="1" applyBorder="1" applyAlignment="1">
      <alignment vertical="center"/>
    </xf>
    <xf numFmtId="3" fontId="16" fillId="0" borderId="4" xfId="5" applyNumberFormat="1" applyFont="1" applyBorder="1" applyAlignment="1">
      <alignment horizontal="right" vertical="center"/>
    </xf>
    <xf numFmtId="3" fontId="16" fillId="0" borderId="13" xfId="5" applyNumberFormat="1" applyFont="1" applyBorder="1" applyAlignment="1">
      <alignment horizontal="right" vertical="center"/>
    </xf>
    <xf numFmtId="3" fontId="16" fillId="0" borderId="0" xfId="5" applyNumberFormat="1" applyFont="1" applyBorder="1" applyAlignment="1">
      <alignment horizontal="right" vertical="center"/>
    </xf>
    <xf numFmtId="3" fontId="16" fillId="0" borderId="13" xfId="5" applyNumberFormat="1" applyFont="1" applyBorder="1"/>
    <xf numFmtId="3" fontId="16" fillId="0" borderId="4" xfId="5" applyNumberFormat="1" applyFont="1" applyBorder="1"/>
    <xf numFmtId="3" fontId="16" fillId="0" borderId="0" xfId="5" applyNumberFormat="1" applyFont="1" applyBorder="1"/>
    <xf numFmtId="3" fontId="16" fillId="0" borderId="4" xfId="5" applyNumberFormat="1" applyFont="1" applyBorder="1" applyAlignment="1"/>
    <xf numFmtId="3" fontId="16" fillId="0" borderId="13" xfId="5" applyNumberFormat="1" applyFont="1" applyBorder="1" applyAlignment="1"/>
    <xf numFmtId="3" fontId="16" fillId="0" borderId="0" xfId="5" applyNumberFormat="1" applyFont="1" applyBorder="1" applyAlignment="1"/>
    <xf numFmtId="3" fontId="16" fillId="0" borderId="4" xfId="5" applyNumberFormat="1" applyFont="1" applyBorder="1" applyAlignment="1">
      <alignment horizontal="right"/>
    </xf>
    <xf numFmtId="3" fontId="16" fillId="0" borderId="13" xfId="5" applyNumberFormat="1" applyFont="1" applyBorder="1" applyAlignment="1">
      <alignment horizontal="right"/>
    </xf>
    <xf numFmtId="3" fontId="16" fillId="0" borderId="0" xfId="5" applyNumberFormat="1" applyFont="1" applyBorder="1" applyAlignment="1">
      <alignment horizontal="right"/>
    </xf>
    <xf numFmtId="3" fontId="16" fillId="0" borderId="6" xfId="5" applyNumberFormat="1" applyFont="1" applyBorder="1"/>
    <xf numFmtId="3" fontId="16" fillId="0" borderId="14" xfId="5" applyNumberFormat="1" applyFont="1" applyBorder="1"/>
    <xf numFmtId="3" fontId="16" fillId="0" borderId="7" xfId="5" applyNumberFormat="1" applyFont="1" applyBorder="1"/>
    <xf numFmtId="184" fontId="0" fillId="0" borderId="0" xfId="5" applyNumberFormat="1" applyFont="1" applyBorder="1"/>
    <xf numFmtId="38" fontId="16" fillId="0" borderId="22" xfId="5" applyFont="1" applyBorder="1" applyAlignment="1">
      <alignment horizontal="center" vertical="center"/>
    </xf>
    <xf numFmtId="38" fontId="16" fillId="0" borderId="23" xfId="5" applyFont="1" applyBorder="1" applyAlignment="1">
      <alignment vertical="center"/>
    </xf>
    <xf numFmtId="38" fontId="16" fillId="0" borderId="24" xfId="5" applyFont="1" applyBorder="1" applyAlignment="1">
      <alignment vertical="center"/>
    </xf>
    <xf numFmtId="38" fontId="16" fillId="0" borderId="23" xfId="5" applyFont="1" applyBorder="1" applyAlignment="1">
      <alignment horizontal="right" vertical="center"/>
    </xf>
    <xf numFmtId="38" fontId="16" fillId="0" borderId="4" xfId="5" applyFont="1" applyFill="1" applyBorder="1" applyAlignment="1">
      <alignment horizontal="right" vertical="center"/>
    </xf>
    <xf numFmtId="38" fontId="16" fillId="0" borderId="13" xfId="5" applyFont="1" applyFill="1" applyBorder="1" applyAlignment="1">
      <alignment horizontal="right" vertical="center"/>
    </xf>
    <xf numFmtId="38" fontId="16" fillId="0" borderId="0" xfId="5" applyFont="1" applyFill="1" applyBorder="1" applyAlignment="1">
      <alignment horizontal="right" vertical="center"/>
    </xf>
    <xf numFmtId="38" fontId="18" fillId="0" borderId="0" xfId="5" applyFont="1"/>
    <xf numFmtId="38" fontId="16" fillId="0" borderId="5" xfId="5" applyFont="1" applyBorder="1" applyAlignment="1">
      <alignment horizontal="center" vertical="center"/>
    </xf>
    <xf numFmtId="38" fontId="16" fillId="0" borderId="5" xfId="5" applyFont="1" applyBorder="1" applyAlignment="1">
      <alignment horizontal="center"/>
    </xf>
    <xf numFmtId="0" fontId="10" fillId="0" borderId="0" xfId="2" applyFont="1" applyAlignment="1">
      <alignment horizontal="center"/>
    </xf>
    <xf numFmtId="0" fontId="0" fillId="0" borderId="0" xfId="0" applyAlignment="1"/>
    <xf numFmtId="0" fontId="16" fillId="0" borderId="9" xfId="4" applyFont="1" applyBorder="1" applyAlignment="1">
      <alignment horizontal="center" vertical="center"/>
    </xf>
    <xf numFmtId="0" fontId="16" fillId="0" borderId="10" xfId="4" applyFont="1" applyBorder="1" applyAlignment="1">
      <alignment horizontal="center"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8" xfId="4" applyFont="1" applyBorder="1" applyAlignment="1">
      <alignment horizontal="left" vertical="center"/>
    </xf>
    <xf numFmtId="0" fontId="16" fillId="0" borderId="11" xfId="4" applyFont="1" applyBorder="1" applyAlignment="1">
      <alignment horizontal="center" vertical="center"/>
    </xf>
    <xf numFmtId="38" fontId="16" fillId="0" borderId="9" xfId="5" applyFont="1" applyBorder="1" applyAlignment="1">
      <alignment horizontal="center" vertical="center"/>
    </xf>
    <xf numFmtId="38" fontId="16" fillId="0" borderId="11" xfId="5" applyFont="1" applyBorder="1" applyAlignment="1">
      <alignment horizontal="center" vertical="center"/>
    </xf>
    <xf numFmtId="38" fontId="16" fillId="0" borderId="10" xfId="5" applyFont="1" applyBorder="1" applyAlignment="1">
      <alignment horizontal="center" vertical="center"/>
    </xf>
    <xf numFmtId="38" fontId="16" fillId="0" borderId="4" xfId="5" applyFont="1" applyBorder="1" applyAlignment="1">
      <alignment horizontal="left" vertical="center"/>
    </xf>
    <xf numFmtId="38" fontId="16" fillId="0" borderId="0" xfId="5" applyFont="1" applyBorder="1" applyAlignment="1">
      <alignment horizontal="left" vertical="center"/>
    </xf>
    <xf numFmtId="38" fontId="16" fillId="0" borderId="5" xfId="5" applyFont="1" applyBorder="1" applyAlignment="1">
      <alignment horizontal="left" vertical="center"/>
    </xf>
    <xf numFmtId="38" fontId="16" fillId="0" borderId="9" xfId="5" applyFont="1" applyBorder="1" applyAlignment="1">
      <alignment horizontal="center"/>
    </xf>
    <xf numFmtId="38" fontId="16" fillId="0" borderId="11" xfId="5" applyFont="1" applyBorder="1" applyAlignment="1">
      <alignment horizontal="center"/>
    </xf>
    <xf numFmtId="38" fontId="16" fillId="0" borderId="10" xfId="5" applyFont="1" applyBorder="1" applyAlignment="1">
      <alignment horizontal="center"/>
    </xf>
    <xf numFmtId="38" fontId="16" fillId="0" borderId="2" xfId="5" applyFont="1" applyBorder="1" applyAlignment="1">
      <alignment horizontal="center"/>
    </xf>
    <xf numFmtId="38" fontId="16" fillId="0" borderId="4" xfId="5" applyFont="1" applyBorder="1" applyAlignment="1">
      <alignment horizontal="left"/>
    </xf>
    <xf numFmtId="38" fontId="16" fillId="0" borderId="0" xfId="5" applyFont="1" applyBorder="1" applyAlignment="1">
      <alignment horizontal="left"/>
    </xf>
    <xf numFmtId="38" fontId="16" fillId="0" borderId="5" xfId="5" applyFont="1" applyBorder="1" applyAlignment="1">
      <alignment horizontal="left"/>
    </xf>
    <xf numFmtId="38" fontId="16" fillId="0" borderId="1" xfId="5" applyFont="1" applyBorder="1" applyAlignment="1">
      <alignment horizontal="center"/>
    </xf>
    <xf numFmtId="38" fontId="16" fillId="0" borderId="9" xfId="5" applyFont="1" applyBorder="1" applyAlignment="1">
      <alignment horizontal="left"/>
    </xf>
    <xf numFmtId="38" fontId="16" fillId="0" borderId="11" xfId="5" applyFont="1" applyBorder="1" applyAlignment="1">
      <alignment horizontal="left"/>
    </xf>
    <xf numFmtId="38" fontId="16" fillId="0" borderId="10" xfId="5" applyFont="1" applyBorder="1" applyAlignment="1">
      <alignment horizontal="left"/>
    </xf>
    <xf numFmtId="38" fontId="16" fillId="0" borderId="16" xfId="5" applyFont="1" applyBorder="1" applyAlignment="1">
      <alignment horizontal="left" vertical="center"/>
    </xf>
    <xf numFmtId="38" fontId="16" fillId="0" borderId="17" xfId="5" applyFont="1" applyBorder="1" applyAlignment="1">
      <alignment horizontal="left" vertical="center"/>
    </xf>
    <xf numFmtId="38" fontId="16" fillId="0" borderId="18" xfId="5" applyFont="1" applyBorder="1" applyAlignment="1">
      <alignment horizontal="left" vertical="center"/>
    </xf>
    <xf numFmtId="38" fontId="16" fillId="0" borderId="1" xfId="5" applyFont="1" applyBorder="1" applyAlignment="1">
      <alignment horizontal="left" vertical="center"/>
    </xf>
    <xf numFmtId="38" fontId="16" fillId="0" borderId="2" xfId="5" applyFont="1" applyBorder="1" applyAlignment="1">
      <alignment horizontal="left" vertical="center"/>
    </xf>
    <xf numFmtId="38" fontId="16" fillId="0" borderId="3" xfId="5" applyFont="1" applyBorder="1" applyAlignment="1">
      <alignment horizontal="left" vertical="center"/>
    </xf>
    <xf numFmtId="38" fontId="16" fillId="0" borderId="1"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horizontal="center" vertical="center"/>
    </xf>
    <xf numFmtId="38" fontId="16" fillId="0" borderId="16" xfId="5" applyFont="1" applyBorder="1" applyAlignment="1">
      <alignment horizontal="center" vertical="center"/>
    </xf>
    <xf numFmtId="38" fontId="16" fillId="0" borderId="17" xfId="5" applyFont="1" applyBorder="1" applyAlignment="1">
      <alignment horizontal="center" vertical="center"/>
    </xf>
    <xf numFmtId="38" fontId="16" fillId="0" borderId="18" xfId="5" applyFont="1" applyBorder="1" applyAlignment="1">
      <alignment horizontal="center" vertical="center"/>
    </xf>
    <xf numFmtId="38" fontId="16" fillId="0" borderId="6" xfId="5" applyFont="1" applyBorder="1" applyAlignment="1">
      <alignment horizontal="center" vertical="center"/>
    </xf>
    <xf numFmtId="38" fontId="16" fillId="0" borderId="8"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8" xfId="5" applyFont="1" applyBorder="1" applyAlignment="1">
      <alignment vertical="center"/>
    </xf>
    <xf numFmtId="38" fontId="16" fillId="0" borderId="6" xfId="5" applyFont="1" applyBorder="1" applyAlignment="1">
      <alignment horizontal="left"/>
    </xf>
    <xf numFmtId="38" fontId="16" fillId="0" borderId="7" xfId="5" applyFont="1" applyBorder="1" applyAlignment="1">
      <alignment horizontal="left"/>
    </xf>
    <xf numFmtId="38" fontId="16" fillId="0" borderId="8" xfId="5" applyFont="1" applyBorder="1" applyAlignment="1">
      <alignment horizontal="left"/>
    </xf>
    <xf numFmtId="0" fontId="16" fillId="0" borderId="9" xfId="12" applyFont="1" applyBorder="1" applyAlignment="1">
      <alignment horizontal="center" vertical="center"/>
    </xf>
    <xf numFmtId="0" fontId="16" fillId="0" borderId="11" xfId="12" applyFont="1" applyBorder="1" applyAlignment="1">
      <alignment horizontal="center" vertical="center"/>
    </xf>
    <xf numFmtId="0" fontId="16" fillId="0" borderId="10" xfId="12" applyFont="1" applyBorder="1" applyAlignment="1">
      <alignment horizontal="center" vertical="center"/>
    </xf>
    <xf numFmtId="0" fontId="16" fillId="0" borderId="4" xfId="6" applyFont="1" applyBorder="1" applyAlignment="1">
      <alignment horizontal="left" vertical="center"/>
    </xf>
    <xf numFmtId="0" fontId="16" fillId="0" borderId="0" xfId="6" applyFont="1" applyBorder="1" applyAlignment="1">
      <alignment horizontal="left" vertical="center"/>
    </xf>
    <xf numFmtId="0" fontId="16" fillId="0" borderId="5" xfId="6" applyFont="1" applyBorder="1" applyAlignment="1">
      <alignment horizontal="left" vertical="center"/>
    </xf>
    <xf numFmtId="0" fontId="16" fillId="0" borderId="9" xfId="6" applyFont="1" applyBorder="1" applyAlignment="1">
      <alignment horizontal="center" vertical="center"/>
    </xf>
    <xf numFmtId="0" fontId="16" fillId="0" borderId="10" xfId="6" applyFont="1" applyBorder="1" applyAlignment="1">
      <alignment horizontal="center" vertical="center"/>
    </xf>
    <xf numFmtId="0" fontId="16" fillId="0" borderId="9" xfId="13" applyFont="1" applyBorder="1" applyAlignment="1">
      <alignment horizontal="center" vertical="center"/>
    </xf>
    <xf numFmtId="0" fontId="16" fillId="0" borderId="11" xfId="13" applyFont="1" applyBorder="1" applyAlignment="1">
      <alignment horizontal="center" vertical="center"/>
    </xf>
    <xf numFmtId="0" fontId="16" fillId="0" borderId="10" xfId="13" applyFont="1" applyBorder="1" applyAlignment="1">
      <alignment horizontal="center" vertical="center"/>
    </xf>
    <xf numFmtId="38" fontId="16" fillId="0" borderId="0" xfId="5" applyFont="1" applyAlignment="1">
      <alignment horizontal="left" vertical="center"/>
    </xf>
    <xf numFmtId="0" fontId="17" fillId="0" borderId="4" xfId="2" applyFont="1" applyBorder="1" applyAlignment="1">
      <alignment horizontal="center"/>
    </xf>
    <xf numFmtId="0" fontId="17" fillId="0" borderId="0" xfId="2" applyFont="1" applyBorder="1" applyAlignment="1">
      <alignment horizontal="center"/>
    </xf>
    <xf numFmtId="0" fontId="17" fillId="0" borderId="5" xfId="2" applyFont="1" applyBorder="1" applyAlignment="1">
      <alignment horizontal="center"/>
    </xf>
    <xf numFmtId="0" fontId="16" fillId="0" borderId="4" xfId="2" applyFont="1" applyBorder="1" applyAlignment="1">
      <alignment horizontal="center"/>
    </xf>
    <xf numFmtId="0" fontId="16" fillId="0" borderId="0" xfId="2" applyFont="1" applyBorder="1" applyAlignment="1">
      <alignment horizontal="center"/>
    </xf>
    <xf numFmtId="0" fontId="16" fillId="0" borderId="5" xfId="2" applyFont="1" applyBorder="1" applyAlignment="1">
      <alignment horizontal="center"/>
    </xf>
    <xf numFmtId="0" fontId="18" fillId="0" borderId="4" xfId="2" applyFont="1" applyBorder="1" applyAlignment="1">
      <alignment horizontal="center"/>
    </xf>
    <xf numFmtId="0" fontId="18" fillId="0" borderId="0" xfId="2" applyFont="1" applyBorder="1" applyAlignment="1">
      <alignment horizontal="center"/>
    </xf>
    <xf numFmtId="0" fontId="18" fillId="0" borderId="5" xfId="2" applyFont="1" applyBorder="1" applyAlignment="1">
      <alignment horizontal="center"/>
    </xf>
  </cellXfs>
  <cellStyles count="15">
    <cellStyle name="桁区切り 2" xfId="5" xr:uid="{00000000-0005-0000-0000-000000000000}"/>
    <cellStyle name="取引価格情報＿送信用" xfId="8" xr:uid="{00000000-0005-0000-0000-000001000000}"/>
    <cellStyle name="標準" xfId="0" builtinId="0"/>
    <cellStyle name="標準 2" xfId="11" xr:uid="{00000000-0005-0000-0000-000003000000}"/>
    <cellStyle name="標準_センター情報１０月分" xfId="10" xr:uid="{00000000-0005-0000-0000-000004000000}"/>
    <cellStyle name="標準_業務月報　　　　　　　　　　目次" xfId="1" xr:uid="{00000000-0005-0000-0000-000005000000}"/>
    <cellStyle name="標準_業務月報　Ｐ　５４～　５９　和牛「３」　　　　近畿" xfId="9" xr:uid="{00000000-0005-0000-0000-000006000000}"/>
    <cellStyle name="標準_業務月報　Ｐ　６８～　７３　乳牛「２・３」　　近畿" xfId="14" xr:uid="{00000000-0005-0000-0000-000007000000}"/>
    <cellStyle name="標準_業務月報　Ｐ　７４～　７５　フルセット　　　　近畿" xfId="7" xr:uid="{00000000-0005-0000-0000-000008000000}"/>
    <cellStyle name="標準_業務月報　Ｐ　９０～　９７　和牛「３」　　　　中京" xfId="12" xr:uid="{00000000-0005-0000-0000-000009000000}"/>
    <cellStyle name="標準_業務月報　Ｐ１０４～１０５　フルセット　　　　中京" xfId="13" xr:uid="{00000000-0005-0000-0000-00000A000000}"/>
    <cellStyle name="標準_業務月報（１）Ｐ　３　　　　部分肉センター総流通量" xfId="4" xr:uid="{00000000-0005-0000-0000-00000B000000}"/>
    <cellStyle name="標準_業務月報（４）Ｐ　４～　７　和牛４" xfId="6" xr:uid="{00000000-0005-0000-0000-00000C000000}"/>
    <cellStyle name="標準_業務月報表紙・裏表紙・背表紙" xfId="2" xr:uid="{00000000-0005-0000-0000-00000D000000}"/>
    <cellStyle name="標準_業務月報利用上の留意事項" xfId="3" xr:uid="{00000000-0005-0000-0000-00000E000000}"/>
  </cellStyles>
  <dxfs count="1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00000000-0008-0000-0000-000001040000}"/>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Ｎｏ．３４０</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c04\shareddocs\&#20385;&#26684;&#20844;&#34920;&#38306;&#36899;\2007\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07"/>
      <sheetName val="Input"/>
      <sheetName val="試算表"/>
      <sheetName val="Check"/>
      <sheetName val="Week"/>
      <sheetName val="豚_C"/>
      <sheetName val="Information"/>
      <sheetName val="1_Day_Pork"/>
    </sheetNames>
    <sheetDataSet>
      <sheetData sheetId="0"/>
      <sheetData sheetId="1" refreshError="1">
        <row r="2">
          <cell r="H2">
            <v>1.05</v>
          </cell>
        </row>
        <row r="5">
          <cell r="C5">
            <v>2007</v>
          </cell>
        </row>
      </sheetData>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zoomScale="70" zoomScaleNormal="70" workbookViewId="0">
      <selection activeCell="Q21" sqref="Q21"/>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56</v>
      </c>
    </row>
    <row r="17" spans="7:10" ht="17.25" x14ac:dyDescent="0.2">
      <c r="I17" s="6"/>
    </row>
    <row r="18" spans="7:10" ht="17.25" x14ac:dyDescent="0.2">
      <c r="H18" s="397" t="s">
        <v>555</v>
      </c>
      <c r="I18" s="398"/>
      <c r="J18" s="398"/>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6"/>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2"/>
  <sheetViews>
    <sheetView topLeftCell="A4" zoomScale="75" workbookViewId="0">
      <selection activeCell="E44" sqref="E44"/>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161</v>
      </c>
    </row>
    <row r="4" spans="2:24" x14ac:dyDescent="0.15">
      <c r="X4" s="78" t="s">
        <v>85</v>
      </c>
    </row>
    <row r="5" spans="2:24" ht="6" customHeight="1" x14ac:dyDescent="0.15">
      <c r="B5" s="79"/>
      <c r="C5" s="79"/>
      <c r="D5" s="79"/>
      <c r="E5" s="79"/>
      <c r="F5" s="79"/>
      <c r="G5" s="79"/>
      <c r="H5" s="79"/>
      <c r="I5" s="79"/>
      <c r="J5" s="79"/>
      <c r="K5" s="79"/>
      <c r="L5" s="79"/>
      <c r="M5" s="79"/>
      <c r="N5" s="79"/>
    </row>
    <row r="6" spans="2:24" x14ac:dyDescent="0.15">
      <c r="B6" s="80"/>
      <c r="C6" s="411" t="s">
        <v>86</v>
      </c>
      <c r="D6" s="413"/>
      <c r="E6" s="419" t="s">
        <v>121</v>
      </c>
      <c r="F6" s="420"/>
      <c r="G6" s="420"/>
      <c r="H6" s="421"/>
      <c r="I6" s="419" t="s">
        <v>122</v>
      </c>
      <c r="J6" s="420"/>
      <c r="K6" s="420"/>
      <c r="L6" s="421"/>
      <c r="M6" s="419" t="s">
        <v>123</v>
      </c>
      <c r="N6" s="420"/>
      <c r="O6" s="420"/>
      <c r="P6" s="421"/>
      <c r="Q6" s="419" t="s">
        <v>125</v>
      </c>
      <c r="R6" s="420"/>
      <c r="S6" s="420"/>
      <c r="T6" s="421"/>
      <c r="U6" s="425" t="s">
        <v>139</v>
      </c>
      <c r="V6" s="426"/>
      <c r="W6" s="426"/>
      <c r="X6" s="427"/>
    </row>
    <row r="7" spans="2:24" x14ac:dyDescent="0.15">
      <c r="B7" s="415" t="s">
        <v>92</v>
      </c>
      <c r="C7" s="416"/>
      <c r="D7" s="417"/>
      <c r="E7" s="84" t="s">
        <v>93</v>
      </c>
      <c r="F7" s="82" t="s">
        <v>94</v>
      </c>
      <c r="G7" s="85" t="s">
        <v>95</v>
      </c>
      <c r="H7" s="82" t="s">
        <v>96</v>
      </c>
      <c r="I7" s="84" t="s">
        <v>93</v>
      </c>
      <c r="J7" s="82" t="s">
        <v>94</v>
      </c>
      <c r="K7" s="85" t="s">
        <v>95</v>
      </c>
      <c r="L7" s="82" t="s">
        <v>107</v>
      </c>
      <c r="M7" s="84" t="s">
        <v>93</v>
      </c>
      <c r="N7" s="82" t="s">
        <v>97</v>
      </c>
      <c r="O7" s="84" t="s">
        <v>95</v>
      </c>
      <c r="P7" s="82" t="s">
        <v>96</v>
      </c>
      <c r="Q7" s="84" t="s">
        <v>108</v>
      </c>
      <c r="R7" s="82" t="s">
        <v>94</v>
      </c>
      <c r="S7" s="85" t="s">
        <v>95</v>
      </c>
      <c r="T7" s="82" t="s">
        <v>96</v>
      </c>
      <c r="U7" s="84" t="s">
        <v>93</v>
      </c>
      <c r="V7" s="82" t="s">
        <v>94</v>
      </c>
      <c r="W7" s="85" t="s">
        <v>95</v>
      </c>
      <c r="X7" s="82" t="s">
        <v>96</v>
      </c>
    </row>
    <row r="8" spans="2:24" x14ac:dyDescent="0.15">
      <c r="B8" s="87"/>
      <c r="C8" s="79"/>
      <c r="D8" s="79"/>
      <c r="E8" s="88"/>
      <c r="F8" s="89"/>
      <c r="G8" s="90" t="s">
        <v>98</v>
      </c>
      <c r="H8" s="89"/>
      <c r="I8" s="88"/>
      <c r="J8" s="89"/>
      <c r="K8" s="90" t="s">
        <v>98</v>
      </c>
      <c r="L8" s="89"/>
      <c r="M8" s="88"/>
      <c r="N8" s="89"/>
      <c r="O8" s="88" t="s">
        <v>98</v>
      </c>
      <c r="P8" s="89"/>
      <c r="Q8" s="88"/>
      <c r="R8" s="89"/>
      <c r="S8" s="90" t="s">
        <v>98</v>
      </c>
      <c r="T8" s="89"/>
      <c r="U8" s="88"/>
      <c r="V8" s="89"/>
      <c r="W8" s="90" t="s">
        <v>98</v>
      </c>
      <c r="X8" s="89"/>
    </row>
    <row r="9" spans="2:24" ht="14.1" customHeight="1" x14ac:dyDescent="0.15">
      <c r="B9" s="80" t="s">
        <v>162</v>
      </c>
      <c r="C9" s="85">
        <v>18</v>
      </c>
      <c r="D9" s="118" t="s">
        <v>71</v>
      </c>
      <c r="E9" s="80">
        <v>2415</v>
      </c>
      <c r="F9" s="97">
        <v>2730</v>
      </c>
      <c r="G9" s="119">
        <v>2598</v>
      </c>
      <c r="H9" s="97">
        <v>60094</v>
      </c>
      <c r="I9" s="80">
        <v>1260</v>
      </c>
      <c r="J9" s="97">
        <v>1523</v>
      </c>
      <c r="K9" s="119">
        <v>1333</v>
      </c>
      <c r="L9" s="97">
        <v>45727</v>
      </c>
      <c r="M9" s="80">
        <v>924</v>
      </c>
      <c r="N9" s="97">
        <v>1286</v>
      </c>
      <c r="O9" s="119">
        <v>1077</v>
      </c>
      <c r="P9" s="97">
        <v>10258</v>
      </c>
      <c r="Q9" s="80">
        <v>4494</v>
      </c>
      <c r="R9" s="97">
        <v>4947</v>
      </c>
      <c r="S9" s="119">
        <v>4665</v>
      </c>
      <c r="T9" s="97">
        <v>19918</v>
      </c>
      <c r="U9" s="80">
        <v>3024</v>
      </c>
      <c r="V9" s="97">
        <v>3470</v>
      </c>
      <c r="W9" s="119">
        <v>3214</v>
      </c>
      <c r="X9" s="97">
        <v>31542</v>
      </c>
    </row>
    <row r="10" spans="2:24" ht="14.1" customHeight="1" x14ac:dyDescent="0.15">
      <c r="B10" s="92"/>
      <c r="C10" s="83">
        <v>19</v>
      </c>
      <c r="D10" s="77"/>
      <c r="E10" s="92">
        <v>1324</v>
      </c>
      <c r="F10" s="93">
        <v>2419</v>
      </c>
      <c r="G10" s="77">
        <v>1832</v>
      </c>
      <c r="H10" s="93">
        <v>626386</v>
      </c>
      <c r="I10" s="92">
        <v>945</v>
      </c>
      <c r="J10" s="93">
        <v>1523</v>
      </c>
      <c r="K10" s="77">
        <v>1204</v>
      </c>
      <c r="L10" s="93">
        <v>660231</v>
      </c>
      <c r="M10" s="92">
        <v>735</v>
      </c>
      <c r="N10" s="93">
        <v>1372</v>
      </c>
      <c r="O10" s="77">
        <v>1110</v>
      </c>
      <c r="P10" s="93">
        <v>182771</v>
      </c>
      <c r="Q10" s="92">
        <v>3780</v>
      </c>
      <c r="R10" s="93">
        <v>4620</v>
      </c>
      <c r="S10" s="77">
        <v>4134</v>
      </c>
      <c r="T10" s="93">
        <v>210030</v>
      </c>
      <c r="U10" s="92">
        <v>2520</v>
      </c>
      <c r="V10" s="93">
        <v>3360</v>
      </c>
      <c r="W10" s="77">
        <v>2947</v>
      </c>
      <c r="X10" s="93">
        <v>279917</v>
      </c>
    </row>
    <row r="11" spans="2:24" ht="14.1" customHeight="1" x14ac:dyDescent="0.15">
      <c r="B11" s="92"/>
      <c r="C11" s="83">
        <v>20</v>
      </c>
      <c r="D11" s="77"/>
      <c r="E11" s="92">
        <v>1050</v>
      </c>
      <c r="F11" s="93">
        <v>2310</v>
      </c>
      <c r="G11" s="77">
        <v>1696</v>
      </c>
      <c r="H11" s="93">
        <v>877513</v>
      </c>
      <c r="I11" s="92">
        <v>945</v>
      </c>
      <c r="J11" s="93">
        <v>1470</v>
      </c>
      <c r="K11" s="77">
        <v>1184</v>
      </c>
      <c r="L11" s="93">
        <v>711878</v>
      </c>
      <c r="M11" s="92">
        <v>735</v>
      </c>
      <c r="N11" s="93">
        <v>1323</v>
      </c>
      <c r="O11" s="77">
        <v>1040</v>
      </c>
      <c r="P11" s="93">
        <v>160865</v>
      </c>
      <c r="Q11" s="92">
        <v>3360</v>
      </c>
      <c r="R11" s="93">
        <v>4410</v>
      </c>
      <c r="S11" s="77">
        <v>3881</v>
      </c>
      <c r="T11" s="93">
        <v>221248</v>
      </c>
      <c r="U11" s="92">
        <v>2100</v>
      </c>
      <c r="V11" s="93">
        <v>3101</v>
      </c>
      <c r="W11" s="77">
        <v>2576</v>
      </c>
      <c r="X11" s="93">
        <v>333597</v>
      </c>
    </row>
    <row r="12" spans="2:24" ht="14.1" customHeight="1" x14ac:dyDescent="0.15">
      <c r="B12" s="87"/>
      <c r="C12" s="90">
        <v>21</v>
      </c>
      <c r="D12" s="79"/>
      <c r="E12" s="87">
        <v>1208</v>
      </c>
      <c r="F12" s="95">
        <v>2310</v>
      </c>
      <c r="G12" s="79">
        <v>1587</v>
      </c>
      <c r="H12" s="95">
        <v>978151</v>
      </c>
      <c r="I12" s="87">
        <v>945</v>
      </c>
      <c r="J12" s="95">
        <v>1365</v>
      </c>
      <c r="K12" s="79">
        <v>1151</v>
      </c>
      <c r="L12" s="95">
        <v>651889</v>
      </c>
      <c r="M12" s="87">
        <v>735</v>
      </c>
      <c r="N12" s="95">
        <v>1161</v>
      </c>
      <c r="O12" s="79">
        <v>929</v>
      </c>
      <c r="P12" s="95">
        <v>148081</v>
      </c>
      <c r="Q12" s="87">
        <v>2835</v>
      </c>
      <c r="R12" s="95">
        <v>4095</v>
      </c>
      <c r="S12" s="79">
        <v>3479</v>
      </c>
      <c r="T12" s="95">
        <v>226768</v>
      </c>
      <c r="U12" s="87">
        <v>2100</v>
      </c>
      <c r="V12" s="95">
        <v>2940</v>
      </c>
      <c r="W12" s="79">
        <v>2503</v>
      </c>
      <c r="X12" s="95">
        <v>480393</v>
      </c>
    </row>
    <row r="13" spans="2:24" ht="14.1" customHeight="1" x14ac:dyDescent="0.15">
      <c r="B13" s="62" t="s">
        <v>100</v>
      </c>
      <c r="C13" s="54">
        <v>1</v>
      </c>
      <c r="D13" s="68" t="s">
        <v>73</v>
      </c>
      <c r="E13" s="92">
        <v>1680</v>
      </c>
      <c r="F13" s="93">
        <v>1995</v>
      </c>
      <c r="G13" s="77">
        <v>1770</v>
      </c>
      <c r="H13" s="93">
        <v>111740</v>
      </c>
      <c r="I13" s="92">
        <v>1029</v>
      </c>
      <c r="J13" s="93">
        <v>1313</v>
      </c>
      <c r="K13" s="77">
        <v>1153</v>
      </c>
      <c r="L13" s="93">
        <v>76881</v>
      </c>
      <c r="M13" s="92">
        <v>735</v>
      </c>
      <c r="N13" s="93">
        <v>1077</v>
      </c>
      <c r="O13" s="77">
        <v>902</v>
      </c>
      <c r="P13" s="93">
        <v>15894</v>
      </c>
      <c r="Q13" s="92">
        <v>3045</v>
      </c>
      <c r="R13" s="93">
        <v>4095</v>
      </c>
      <c r="S13" s="77">
        <v>3730</v>
      </c>
      <c r="T13" s="93">
        <v>13427</v>
      </c>
      <c r="U13" s="92">
        <v>2363</v>
      </c>
      <c r="V13" s="93">
        <v>2940</v>
      </c>
      <c r="W13" s="77">
        <v>2584</v>
      </c>
      <c r="X13" s="93">
        <v>34563</v>
      </c>
    </row>
    <row r="14" spans="2:24" ht="14.1" customHeight="1" x14ac:dyDescent="0.15">
      <c r="B14" s="62"/>
      <c r="C14" s="54">
        <v>2</v>
      </c>
      <c r="D14" s="68"/>
      <c r="E14" s="92">
        <v>1554</v>
      </c>
      <c r="F14" s="93">
        <v>1822</v>
      </c>
      <c r="G14" s="77">
        <v>1688</v>
      </c>
      <c r="H14" s="93">
        <v>86135</v>
      </c>
      <c r="I14" s="92">
        <v>1103</v>
      </c>
      <c r="J14" s="93">
        <v>1313</v>
      </c>
      <c r="K14" s="77">
        <v>1211</v>
      </c>
      <c r="L14" s="93">
        <v>64349</v>
      </c>
      <c r="M14" s="92">
        <v>735</v>
      </c>
      <c r="N14" s="93">
        <v>1006</v>
      </c>
      <c r="O14" s="77">
        <v>901</v>
      </c>
      <c r="P14" s="93">
        <v>12090</v>
      </c>
      <c r="Q14" s="92">
        <v>2835</v>
      </c>
      <c r="R14" s="93">
        <v>3870</v>
      </c>
      <c r="S14" s="77">
        <v>3436</v>
      </c>
      <c r="T14" s="93">
        <v>14786</v>
      </c>
      <c r="U14" s="92">
        <v>2258</v>
      </c>
      <c r="V14" s="93">
        <v>2730</v>
      </c>
      <c r="W14" s="77">
        <v>2498</v>
      </c>
      <c r="X14" s="93">
        <v>33749</v>
      </c>
    </row>
    <row r="15" spans="2:24" ht="14.1" customHeight="1" x14ac:dyDescent="0.15">
      <c r="B15" s="62"/>
      <c r="C15" s="54">
        <v>3</v>
      </c>
      <c r="D15" s="68"/>
      <c r="E15" s="92">
        <v>1324</v>
      </c>
      <c r="F15" s="93">
        <v>1649</v>
      </c>
      <c r="G15" s="77">
        <v>1542</v>
      </c>
      <c r="H15" s="93">
        <v>96144</v>
      </c>
      <c r="I15" s="92">
        <v>1050</v>
      </c>
      <c r="J15" s="93">
        <v>1260</v>
      </c>
      <c r="K15" s="77">
        <v>1141</v>
      </c>
      <c r="L15" s="93">
        <v>73411</v>
      </c>
      <c r="M15" s="92">
        <v>735</v>
      </c>
      <c r="N15" s="93">
        <v>1027</v>
      </c>
      <c r="O15" s="77">
        <v>886</v>
      </c>
      <c r="P15" s="93">
        <v>14254</v>
      </c>
      <c r="Q15" s="92">
        <v>2940</v>
      </c>
      <c r="R15" s="93">
        <v>3990</v>
      </c>
      <c r="S15" s="77">
        <v>3470</v>
      </c>
      <c r="T15" s="93">
        <v>24318</v>
      </c>
      <c r="U15" s="92">
        <v>2100</v>
      </c>
      <c r="V15" s="93">
        <v>2783</v>
      </c>
      <c r="W15" s="77">
        <v>2420</v>
      </c>
      <c r="X15" s="93">
        <v>38337</v>
      </c>
    </row>
    <row r="16" spans="2:24" ht="14.1" customHeight="1" x14ac:dyDescent="0.15">
      <c r="B16" s="62"/>
      <c r="C16" s="54">
        <v>4</v>
      </c>
      <c r="D16" s="68"/>
      <c r="E16" s="92">
        <v>1260</v>
      </c>
      <c r="F16" s="93">
        <v>1680</v>
      </c>
      <c r="G16" s="77">
        <v>1447</v>
      </c>
      <c r="H16" s="93">
        <v>73777</v>
      </c>
      <c r="I16" s="92">
        <v>1050</v>
      </c>
      <c r="J16" s="93">
        <v>1313</v>
      </c>
      <c r="K16" s="77">
        <v>1155</v>
      </c>
      <c r="L16" s="93">
        <v>55163</v>
      </c>
      <c r="M16" s="92">
        <v>735</v>
      </c>
      <c r="N16" s="93">
        <v>1082</v>
      </c>
      <c r="O16" s="77">
        <v>956</v>
      </c>
      <c r="P16" s="93">
        <v>14680</v>
      </c>
      <c r="Q16" s="92">
        <v>2940</v>
      </c>
      <c r="R16" s="93">
        <v>3780</v>
      </c>
      <c r="S16" s="77">
        <v>3399</v>
      </c>
      <c r="T16" s="93">
        <v>22158</v>
      </c>
      <c r="U16" s="92">
        <v>2100</v>
      </c>
      <c r="V16" s="93">
        <v>2730</v>
      </c>
      <c r="W16" s="77">
        <v>2408</v>
      </c>
      <c r="X16" s="93">
        <v>34520</v>
      </c>
    </row>
    <row r="17" spans="2:24" ht="14.1" customHeight="1" x14ac:dyDescent="0.15">
      <c r="B17" s="62"/>
      <c r="C17" s="54">
        <v>5</v>
      </c>
      <c r="D17" s="68"/>
      <c r="E17" s="92">
        <v>1208</v>
      </c>
      <c r="F17" s="93">
        <v>1700</v>
      </c>
      <c r="G17" s="77">
        <v>1410</v>
      </c>
      <c r="H17" s="93">
        <v>66877</v>
      </c>
      <c r="I17" s="92">
        <v>1103</v>
      </c>
      <c r="J17" s="93">
        <v>1313</v>
      </c>
      <c r="K17" s="77">
        <v>1166</v>
      </c>
      <c r="L17" s="93">
        <v>46556</v>
      </c>
      <c r="M17" s="92">
        <v>872</v>
      </c>
      <c r="N17" s="93">
        <v>1155</v>
      </c>
      <c r="O17" s="77">
        <v>996</v>
      </c>
      <c r="P17" s="93">
        <v>10189</v>
      </c>
      <c r="Q17" s="92">
        <v>3150</v>
      </c>
      <c r="R17" s="93">
        <v>3990</v>
      </c>
      <c r="S17" s="77">
        <v>3519</v>
      </c>
      <c r="T17" s="93">
        <v>16586</v>
      </c>
      <c r="U17" s="92">
        <v>2100</v>
      </c>
      <c r="V17" s="93">
        <v>2889</v>
      </c>
      <c r="W17" s="77">
        <v>2422</v>
      </c>
      <c r="X17" s="93">
        <v>42921</v>
      </c>
    </row>
    <row r="18" spans="2:24" ht="14.1" customHeight="1" x14ac:dyDescent="0.15">
      <c r="B18" s="62"/>
      <c r="C18" s="54">
        <v>6</v>
      </c>
      <c r="D18" s="68"/>
      <c r="E18" s="92">
        <v>1239</v>
      </c>
      <c r="F18" s="93">
        <v>1680</v>
      </c>
      <c r="G18" s="77">
        <v>1398</v>
      </c>
      <c r="H18" s="93">
        <v>64046</v>
      </c>
      <c r="I18" s="92">
        <v>1103</v>
      </c>
      <c r="J18" s="93">
        <v>1365</v>
      </c>
      <c r="K18" s="77">
        <v>1170</v>
      </c>
      <c r="L18" s="93">
        <v>43525</v>
      </c>
      <c r="M18" s="92">
        <v>893</v>
      </c>
      <c r="N18" s="93">
        <v>1155</v>
      </c>
      <c r="O18" s="77">
        <v>995</v>
      </c>
      <c r="P18" s="93">
        <v>11558</v>
      </c>
      <c r="Q18" s="92">
        <v>3150</v>
      </c>
      <c r="R18" s="93">
        <v>3990</v>
      </c>
      <c r="S18" s="77">
        <v>3506</v>
      </c>
      <c r="T18" s="93">
        <v>14453</v>
      </c>
      <c r="U18" s="92">
        <v>2100</v>
      </c>
      <c r="V18" s="93">
        <v>2940</v>
      </c>
      <c r="W18" s="77">
        <v>2531</v>
      </c>
      <c r="X18" s="93">
        <v>42750</v>
      </c>
    </row>
    <row r="19" spans="2:24" ht="14.1" customHeight="1" x14ac:dyDescent="0.15">
      <c r="B19" s="62"/>
      <c r="C19" s="54">
        <v>7</v>
      </c>
      <c r="D19" s="68"/>
      <c r="E19" s="92">
        <v>1208</v>
      </c>
      <c r="F19" s="93">
        <v>1580</v>
      </c>
      <c r="G19" s="77">
        <v>1363</v>
      </c>
      <c r="H19" s="93">
        <v>60115</v>
      </c>
      <c r="I19" s="92">
        <v>998</v>
      </c>
      <c r="J19" s="93">
        <v>1313</v>
      </c>
      <c r="K19" s="77">
        <v>1140</v>
      </c>
      <c r="L19" s="93">
        <v>42539</v>
      </c>
      <c r="M19" s="92">
        <v>882</v>
      </c>
      <c r="N19" s="93">
        <v>1160</v>
      </c>
      <c r="O19" s="77">
        <v>998</v>
      </c>
      <c r="P19" s="93">
        <v>15184</v>
      </c>
      <c r="Q19" s="92">
        <v>3150</v>
      </c>
      <c r="R19" s="93">
        <v>3990</v>
      </c>
      <c r="S19" s="77">
        <v>3523</v>
      </c>
      <c r="T19" s="93">
        <v>15756</v>
      </c>
      <c r="U19" s="92">
        <v>2205</v>
      </c>
      <c r="V19" s="93">
        <v>2900</v>
      </c>
      <c r="W19" s="77">
        <v>2497</v>
      </c>
      <c r="X19" s="93">
        <v>45607</v>
      </c>
    </row>
    <row r="20" spans="2:24" ht="14.1" customHeight="1" x14ac:dyDescent="0.15">
      <c r="B20" s="62"/>
      <c r="C20" s="54">
        <v>8</v>
      </c>
      <c r="D20" s="68"/>
      <c r="E20" s="92">
        <v>1208</v>
      </c>
      <c r="F20" s="93">
        <v>1575</v>
      </c>
      <c r="G20" s="77">
        <v>1347</v>
      </c>
      <c r="H20" s="93">
        <v>65357</v>
      </c>
      <c r="I20" s="92">
        <v>998</v>
      </c>
      <c r="J20" s="93">
        <v>1260</v>
      </c>
      <c r="K20" s="77">
        <v>1121</v>
      </c>
      <c r="L20" s="93">
        <v>38683</v>
      </c>
      <c r="M20" s="92">
        <v>893</v>
      </c>
      <c r="N20" s="93">
        <v>1161</v>
      </c>
      <c r="O20" s="77">
        <v>1011</v>
      </c>
      <c r="P20" s="93">
        <v>7359</v>
      </c>
      <c r="Q20" s="92">
        <v>3045</v>
      </c>
      <c r="R20" s="93">
        <v>3990</v>
      </c>
      <c r="S20" s="77">
        <v>3429</v>
      </c>
      <c r="T20" s="93">
        <v>13168</v>
      </c>
      <c r="U20" s="92">
        <v>2310</v>
      </c>
      <c r="V20" s="93">
        <v>2888</v>
      </c>
      <c r="W20" s="77">
        <v>2516</v>
      </c>
      <c r="X20" s="93">
        <v>31486</v>
      </c>
    </row>
    <row r="21" spans="2:24" ht="14.1" customHeight="1" x14ac:dyDescent="0.15">
      <c r="B21" s="62"/>
      <c r="C21" s="54">
        <v>9</v>
      </c>
      <c r="D21" s="68"/>
      <c r="E21" s="92">
        <v>1208</v>
      </c>
      <c r="F21" s="93">
        <v>1750</v>
      </c>
      <c r="G21" s="77">
        <v>1427</v>
      </c>
      <c r="H21" s="93">
        <v>95283</v>
      </c>
      <c r="I21" s="92">
        <v>945</v>
      </c>
      <c r="J21" s="93">
        <v>1344</v>
      </c>
      <c r="K21" s="77">
        <v>1127</v>
      </c>
      <c r="L21" s="93">
        <v>47696</v>
      </c>
      <c r="M21" s="92">
        <v>872</v>
      </c>
      <c r="N21" s="93">
        <v>1155</v>
      </c>
      <c r="O21" s="77">
        <v>956</v>
      </c>
      <c r="P21" s="93">
        <v>10336</v>
      </c>
      <c r="Q21" s="92">
        <v>2940</v>
      </c>
      <c r="R21" s="93">
        <v>3990</v>
      </c>
      <c r="S21" s="77">
        <v>3383</v>
      </c>
      <c r="T21" s="93">
        <v>20719</v>
      </c>
      <c r="U21" s="92">
        <v>2310</v>
      </c>
      <c r="V21" s="93">
        <v>2888</v>
      </c>
      <c r="W21" s="77">
        <v>2508</v>
      </c>
      <c r="X21" s="93">
        <v>48467</v>
      </c>
    </row>
    <row r="22" spans="2:24" ht="14.1" customHeight="1" x14ac:dyDescent="0.15">
      <c r="B22" s="62"/>
      <c r="C22" s="54">
        <v>10</v>
      </c>
      <c r="D22" s="68"/>
      <c r="E22" s="92">
        <v>1418</v>
      </c>
      <c r="F22" s="93">
        <v>2023</v>
      </c>
      <c r="G22" s="77">
        <v>1715</v>
      </c>
      <c r="H22" s="93">
        <v>69566</v>
      </c>
      <c r="I22" s="92">
        <v>1050</v>
      </c>
      <c r="J22" s="93">
        <v>1313</v>
      </c>
      <c r="K22" s="77">
        <v>1160</v>
      </c>
      <c r="L22" s="93">
        <v>42185</v>
      </c>
      <c r="M22" s="92">
        <v>788</v>
      </c>
      <c r="N22" s="93">
        <v>1071</v>
      </c>
      <c r="O22" s="77">
        <v>936</v>
      </c>
      <c r="P22" s="93">
        <v>16324</v>
      </c>
      <c r="Q22" s="92">
        <v>2993</v>
      </c>
      <c r="R22" s="93">
        <v>4043</v>
      </c>
      <c r="S22" s="77">
        <v>3466</v>
      </c>
      <c r="T22" s="93">
        <v>18940</v>
      </c>
      <c r="U22" s="92">
        <v>2310</v>
      </c>
      <c r="V22" s="93">
        <v>2912</v>
      </c>
      <c r="W22" s="77">
        <v>2521</v>
      </c>
      <c r="X22" s="93">
        <v>32547</v>
      </c>
    </row>
    <row r="23" spans="2:24" ht="14.1" customHeight="1" x14ac:dyDescent="0.15">
      <c r="B23" s="62"/>
      <c r="C23" s="54">
        <v>11</v>
      </c>
      <c r="D23" s="68"/>
      <c r="E23" s="92">
        <v>1575</v>
      </c>
      <c r="F23" s="93">
        <v>2100</v>
      </c>
      <c r="G23" s="77">
        <v>1797</v>
      </c>
      <c r="H23" s="93">
        <v>80101</v>
      </c>
      <c r="I23" s="92">
        <v>1029</v>
      </c>
      <c r="J23" s="93">
        <v>1313</v>
      </c>
      <c r="K23" s="77">
        <v>1136</v>
      </c>
      <c r="L23" s="93">
        <v>53983</v>
      </c>
      <c r="M23" s="92">
        <v>788</v>
      </c>
      <c r="N23" s="93">
        <v>1094</v>
      </c>
      <c r="O23" s="77">
        <v>866</v>
      </c>
      <c r="P23" s="93">
        <v>7677</v>
      </c>
      <c r="Q23" s="92">
        <v>3150</v>
      </c>
      <c r="R23" s="93">
        <v>3990</v>
      </c>
      <c r="S23" s="77">
        <v>3522</v>
      </c>
      <c r="T23" s="93">
        <v>26171</v>
      </c>
      <c r="U23" s="92">
        <v>2205</v>
      </c>
      <c r="V23" s="93">
        <v>2900</v>
      </c>
      <c r="W23" s="77">
        <v>2491</v>
      </c>
      <c r="X23" s="93">
        <v>31935</v>
      </c>
    </row>
    <row r="24" spans="2:24" ht="14.1" customHeight="1" x14ac:dyDescent="0.15">
      <c r="B24" s="62"/>
      <c r="C24" s="54">
        <v>12</v>
      </c>
      <c r="D24" s="68"/>
      <c r="E24" s="92">
        <v>1785</v>
      </c>
      <c r="F24" s="93">
        <v>2310</v>
      </c>
      <c r="G24" s="77">
        <v>2048</v>
      </c>
      <c r="H24" s="93">
        <v>109010</v>
      </c>
      <c r="I24" s="92">
        <v>1050</v>
      </c>
      <c r="J24" s="93">
        <v>1313</v>
      </c>
      <c r="K24" s="77">
        <v>1137</v>
      </c>
      <c r="L24" s="93">
        <v>66918</v>
      </c>
      <c r="M24" s="92">
        <v>735</v>
      </c>
      <c r="N24" s="93">
        <v>1094</v>
      </c>
      <c r="O24" s="77">
        <v>870</v>
      </c>
      <c r="P24" s="93">
        <v>12536</v>
      </c>
      <c r="Q24" s="92">
        <v>3045</v>
      </c>
      <c r="R24" s="93">
        <v>4043</v>
      </c>
      <c r="S24" s="77">
        <v>3503</v>
      </c>
      <c r="T24" s="93">
        <v>26286</v>
      </c>
      <c r="U24" s="92">
        <v>2310</v>
      </c>
      <c r="V24" s="93">
        <v>2940</v>
      </c>
      <c r="W24" s="77">
        <v>2607</v>
      </c>
      <c r="X24" s="93">
        <v>63511</v>
      </c>
    </row>
    <row r="25" spans="2:24" ht="14.1" customHeight="1" x14ac:dyDescent="0.15">
      <c r="B25" s="55" t="s">
        <v>109</v>
      </c>
      <c r="C25" s="59">
        <v>1</v>
      </c>
      <c r="D25" s="69" t="s">
        <v>73</v>
      </c>
      <c r="E25" s="87">
        <v>1418</v>
      </c>
      <c r="F25" s="95">
        <v>2100</v>
      </c>
      <c r="G25" s="79">
        <v>1790</v>
      </c>
      <c r="H25" s="95">
        <v>72941</v>
      </c>
      <c r="I25" s="87">
        <v>1029</v>
      </c>
      <c r="J25" s="95">
        <v>1313</v>
      </c>
      <c r="K25" s="79">
        <v>1100</v>
      </c>
      <c r="L25" s="95">
        <v>39820</v>
      </c>
      <c r="M25" s="87">
        <v>704</v>
      </c>
      <c r="N25" s="95">
        <v>1134</v>
      </c>
      <c r="O25" s="79">
        <v>910</v>
      </c>
      <c r="P25" s="95">
        <v>6511</v>
      </c>
      <c r="Q25" s="87">
        <v>2940</v>
      </c>
      <c r="R25" s="95">
        <v>3990</v>
      </c>
      <c r="S25" s="79">
        <v>3459</v>
      </c>
      <c r="T25" s="95">
        <v>14585</v>
      </c>
      <c r="U25" s="87">
        <v>2310</v>
      </c>
      <c r="V25" s="95">
        <v>2914</v>
      </c>
      <c r="W25" s="79">
        <v>2554</v>
      </c>
      <c r="X25" s="95">
        <v>31136</v>
      </c>
    </row>
    <row r="26" spans="2:24" x14ac:dyDescent="0.15">
      <c r="B26" s="84" t="s">
        <v>126</v>
      </c>
      <c r="C26" s="98"/>
      <c r="D26" s="99"/>
      <c r="E26" s="92"/>
      <c r="F26" s="97"/>
      <c r="G26" s="77"/>
      <c r="H26" s="97"/>
      <c r="I26" s="92"/>
      <c r="J26" s="97"/>
      <c r="K26" s="77"/>
      <c r="L26" s="97"/>
      <c r="M26" s="92"/>
      <c r="N26" s="97"/>
      <c r="O26" s="77"/>
      <c r="P26" s="97"/>
      <c r="Q26" s="92"/>
      <c r="R26" s="97"/>
      <c r="S26" s="77"/>
      <c r="T26" s="97"/>
      <c r="U26" s="92"/>
      <c r="V26" s="97"/>
      <c r="W26" s="77"/>
      <c r="X26" s="97"/>
    </row>
    <row r="27" spans="2:24" x14ac:dyDescent="0.15">
      <c r="B27" s="81" t="s">
        <v>127</v>
      </c>
      <c r="C27" s="100"/>
      <c r="D27" s="101"/>
      <c r="E27" s="92"/>
      <c r="F27" s="93"/>
      <c r="G27" s="77"/>
      <c r="H27" s="93"/>
      <c r="I27" s="92"/>
      <c r="J27" s="93"/>
      <c r="K27" s="77"/>
      <c r="L27" s="93"/>
      <c r="M27" s="92"/>
      <c r="N27" s="93"/>
      <c r="O27" s="77"/>
      <c r="P27" s="93"/>
      <c r="Q27" s="92"/>
      <c r="R27" s="93"/>
      <c r="S27" s="77"/>
      <c r="T27" s="93"/>
      <c r="U27" s="92"/>
      <c r="V27" s="93"/>
      <c r="W27" s="77"/>
      <c r="X27" s="93"/>
    </row>
    <row r="28" spans="2:24" x14ac:dyDescent="0.15">
      <c r="B28" s="102" t="s">
        <v>128</v>
      </c>
      <c r="C28" s="100"/>
      <c r="D28" s="101"/>
      <c r="E28" s="92"/>
      <c r="F28" s="93"/>
      <c r="G28" s="77"/>
      <c r="H28" s="93"/>
      <c r="I28" s="92"/>
      <c r="J28" s="93"/>
      <c r="K28" s="77"/>
      <c r="L28" s="93"/>
      <c r="M28" s="92"/>
      <c r="N28" s="93"/>
      <c r="O28" s="77"/>
      <c r="P28" s="93"/>
      <c r="Q28" s="92"/>
      <c r="R28" s="93"/>
      <c r="S28" s="77"/>
      <c r="T28" s="93"/>
      <c r="U28" s="92"/>
      <c r="V28" s="93"/>
      <c r="W28" s="77"/>
      <c r="X28" s="93"/>
    </row>
    <row r="29" spans="2:24" x14ac:dyDescent="0.15">
      <c r="B29" s="104">
        <v>5</v>
      </c>
      <c r="C29" s="100"/>
      <c r="D29" s="101"/>
      <c r="E29" s="104"/>
      <c r="F29" s="105"/>
      <c r="G29" s="100"/>
      <c r="H29" s="105">
        <v>17449</v>
      </c>
      <c r="I29" s="104"/>
      <c r="J29" s="105"/>
      <c r="K29" s="100"/>
      <c r="L29" s="105">
        <v>4418</v>
      </c>
      <c r="M29" s="104"/>
      <c r="N29" s="105"/>
      <c r="O29" s="100"/>
      <c r="P29" s="105">
        <v>223</v>
      </c>
      <c r="Q29" s="104"/>
      <c r="R29" s="105"/>
      <c r="S29" s="100"/>
      <c r="T29" s="105">
        <v>1117</v>
      </c>
      <c r="U29" s="104"/>
      <c r="V29" s="105"/>
      <c r="W29" s="100"/>
      <c r="X29" s="105">
        <v>5008</v>
      </c>
    </row>
    <row r="30" spans="2:24" x14ac:dyDescent="0.15">
      <c r="B30" s="102" t="s">
        <v>129</v>
      </c>
      <c r="C30" s="100"/>
      <c r="D30" s="101"/>
      <c r="E30" s="92"/>
      <c r="F30" s="93"/>
      <c r="G30" s="77"/>
      <c r="H30" s="93"/>
      <c r="I30" s="92"/>
      <c r="J30" s="93"/>
      <c r="K30" s="77"/>
      <c r="L30" s="93"/>
      <c r="M30" s="92"/>
      <c r="N30" s="93"/>
      <c r="O30" s="77"/>
      <c r="P30" s="93"/>
      <c r="Q30" s="92"/>
      <c r="R30" s="93"/>
      <c r="S30" s="77"/>
      <c r="T30" s="93"/>
      <c r="U30" s="92"/>
      <c r="V30" s="93"/>
      <c r="W30" s="77"/>
      <c r="X30" s="93"/>
    </row>
    <row r="31" spans="2:24" x14ac:dyDescent="0.15">
      <c r="B31" s="103" t="s">
        <v>130</v>
      </c>
      <c r="C31" s="100"/>
      <c r="D31" s="101"/>
      <c r="E31" s="104">
        <v>1890</v>
      </c>
      <c r="F31" s="105">
        <v>2100</v>
      </c>
      <c r="G31" s="100">
        <v>1959</v>
      </c>
      <c r="H31" s="105">
        <v>12707</v>
      </c>
      <c r="I31" s="104">
        <v>1029</v>
      </c>
      <c r="J31" s="105">
        <v>1313</v>
      </c>
      <c r="K31" s="100">
        <v>1109</v>
      </c>
      <c r="L31" s="105">
        <v>7718</v>
      </c>
      <c r="M31" s="104">
        <v>704</v>
      </c>
      <c r="N31" s="105">
        <v>1050</v>
      </c>
      <c r="O31" s="100">
        <v>839</v>
      </c>
      <c r="P31" s="105">
        <v>787</v>
      </c>
      <c r="Q31" s="104">
        <v>3150</v>
      </c>
      <c r="R31" s="105">
        <v>3990</v>
      </c>
      <c r="S31" s="100">
        <v>3488</v>
      </c>
      <c r="T31" s="105">
        <v>3567</v>
      </c>
      <c r="U31" s="104">
        <v>2520</v>
      </c>
      <c r="V31" s="105">
        <v>2914</v>
      </c>
      <c r="W31" s="100">
        <v>2667</v>
      </c>
      <c r="X31" s="105">
        <v>5142</v>
      </c>
    </row>
    <row r="32" spans="2:24" x14ac:dyDescent="0.15">
      <c r="B32" s="102" t="s">
        <v>131</v>
      </c>
      <c r="C32" s="100"/>
      <c r="D32" s="101"/>
      <c r="E32" s="92"/>
      <c r="F32" s="93"/>
      <c r="G32" s="77"/>
      <c r="H32" s="93"/>
      <c r="I32" s="92"/>
      <c r="J32" s="93"/>
      <c r="K32" s="77"/>
      <c r="L32" s="93"/>
      <c r="M32" s="92"/>
      <c r="N32" s="93"/>
      <c r="O32" s="77"/>
      <c r="P32" s="93"/>
      <c r="Q32" s="92"/>
      <c r="R32" s="93"/>
      <c r="S32" s="77"/>
      <c r="T32" s="93"/>
      <c r="U32" s="92"/>
      <c r="V32" s="93"/>
      <c r="W32" s="77"/>
      <c r="X32" s="93"/>
    </row>
    <row r="33" spans="2:24" x14ac:dyDescent="0.15">
      <c r="B33" s="102" t="s">
        <v>163</v>
      </c>
      <c r="C33" s="100"/>
      <c r="D33" s="101"/>
      <c r="E33" s="104">
        <v>1764</v>
      </c>
      <c r="F33" s="105">
        <v>2100</v>
      </c>
      <c r="G33" s="100">
        <v>1945</v>
      </c>
      <c r="H33" s="105">
        <v>7086</v>
      </c>
      <c r="I33" s="104">
        <v>1029</v>
      </c>
      <c r="J33" s="105">
        <v>1313</v>
      </c>
      <c r="K33" s="100">
        <v>1104</v>
      </c>
      <c r="L33" s="105">
        <v>9487</v>
      </c>
      <c r="M33" s="104">
        <v>735</v>
      </c>
      <c r="N33" s="105">
        <v>1134</v>
      </c>
      <c r="O33" s="100">
        <v>899</v>
      </c>
      <c r="P33" s="105">
        <v>1609</v>
      </c>
      <c r="Q33" s="104">
        <v>2940</v>
      </c>
      <c r="R33" s="105">
        <v>3990</v>
      </c>
      <c r="S33" s="100">
        <v>3452</v>
      </c>
      <c r="T33" s="105">
        <v>3614</v>
      </c>
      <c r="U33" s="104">
        <v>2415</v>
      </c>
      <c r="V33" s="105">
        <v>2888</v>
      </c>
      <c r="W33" s="100">
        <v>2606</v>
      </c>
      <c r="X33" s="105">
        <v>4785</v>
      </c>
    </row>
    <row r="34" spans="2:24" x14ac:dyDescent="0.15">
      <c r="B34" s="102" t="s">
        <v>133</v>
      </c>
      <c r="C34" s="100"/>
      <c r="D34" s="101"/>
      <c r="E34" s="92"/>
      <c r="F34" s="93"/>
      <c r="G34" s="77"/>
      <c r="H34" s="93"/>
      <c r="I34" s="92"/>
      <c r="J34" s="93"/>
      <c r="K34" s="77"/>
      <c r="L34" s="93"/>
      <c r="M34" s="92"/>
      <c r="N34" s="93"/>
      <c r="O34" s="77"/>
      <c r="P34" s="93"/>
      <c r="Q34" s="92"/>
      <c r="R34" s="93"/>
      <c r="S34" s="77"/>
      <c r="T34" s="93"/>
      <c r="U34" s="92"/>
      <c r="V34" s="93"/>
      <c r="W34" s="77"/>
      <c r="X34" s="93"/>
    </row>
    <row r="35" spans="2:24" ht="12" customHeight="1" x14ac:dyDescent="0.15">
      <c r="B35" s="102" t="s">
        <v>164</v>
      </c>
      <c r="C35" s="100"/>
      <c r="D35" s="101"/>
      <c r="E35" s="92">
        <v>1680</v>
      </c>
      <c r="F35" s="93">
        <v>1980</v>
      </c>
      <c r="G35" s="77">
        <v>1791</v>
      </c>
      <c r="H35" s="93">
        <v>18009</v>
      </c>
      <c r="I35" s="92">
        <v>1050</v>
      </c>
      <c r="J35" s="93">
        <v>1208</v>
      </c>
      <c r="K35" s="77">
        <v>1101</v>
      </c>
      <c r="L35" s="93">
        <v>9901</v>
      </c>
      <c r="M35" s="92">
        <v>840</v>
      </c>
      <c r="N35" s="93">
        <v>1001</v>
      </c>
      <c r="O35" s="77">
        <v>925</v>
      </c>
      <c r="P35" s="93">
        <v>1731</v>
      </c>
      <c r="Q35" s="92">
        <v>2940</v>
      </c>
      <c r="R35" s="93">
        <v>3990</v>
      </c>
      <c r="S35" s="77">
        <v>3427</v>
      </c>
      <c r="T35" s="93">
        <v>3000</v>
      </c>
      <c r="U35" s="92">
        <v>2415</v>
      </c>
      <c r="V35" s="93">
        <v>2730</v>
      </c>
      <c r="W35" s="77">
        <v>2513</v>
      </c>
      <c r="X35" s="93">
        <v>7806</v>
      </c>
    </row>
    <row r="36" spans="2:24" ht="12" customHeight="1" x14ac:dyDescent="0.15">
      <c r="B36" s="102" t="s">
        <v>135</v>
      </c>
      <c r="C36" s="100"/>
      <c r="D36" s="101"/>
      <c r="E36" s="92"/>
      <c r="F36" s="93"/>
      <c r="G36" s="77"/>
      <c r="H36" s="93"/>
      <c r="I36" s="92"/>
      <c r="J36" s="93"/>
      <c r="K36" s="77"/>
      <c r="L36" s="93"/>
      <c r="M36" s="92"/>
      <c r="N36" s="93"/>
      <c r="O36" s="77"/>
      <c r="P36" s="93"/>
      <c r="Q36" s="92"/>
      <c r="R36" s="93"/>
      <c r="S36" s="77"/>
      <c r="T36" s="93"/>
      <c r="U36" s="92"/>
      <c r="V36" s="93"/>
      <c r="W36" s="77"/>
      <c r="X36" s="93"/>
    </row>
    <row r="37" spans="2:24" ht="12" customHeight="1" x14ac:dyDescent="0.15">
      <c r="B37" s="107" t="s">
        <v>165</v>
      </c>
      <c r="C37" s="108"/>
      <c r="D37" s="109"/>
      <c r="E37" s="87">
        <v>1418</v>
      </c>
      <c r="F37" s="95">
        <v>1890</v>
      </c>
      <c r="G37" s="79">
        <v>1692</v>
      </c>
      <c r="H37" s="95">
        <v>17690</v>
      </c>
      <c r="I37" s="87">
        <v>1050</v>
      </c>
      <c r="J37" s="95">
        <v>1208</v>
      </c>
      <c r="K37" s="79">
        <v>1094</v>
      </c>
      <c r="L37" s="95">
        <v>8296</v>
      </c>
      <c r="M37" s="72">
        <v>840</v>
      </c>
      <c r="N37" s="73">
        <v>1082</v>
      </c>
      <c r="O37" s="74">
        <v>930</v>
      </c>
      <c r="P37" s="95">
        <v>2161</v>
      </c>
      <c r="Q37" s="87">
        <v>3150</v>
      </c>
      <c r="R37" s="95">
        <v>3990</v>
      </c>
      <c r="S37" s="79">
        <v>3470</v>
      </c>
      <c r="T37" s="95">
        <v>3287</v>
      </c>
      <c r="U37" s="87">
        <v>2310</v>
      </c>
      <c r="V37" s="95">
        <v>2783</v>
      </c>
      <c r="W37" s="79">
        <v>2523</v>
      </c>
      <c r="X37" s="95">
        <v>8395</v>
      </c>
    </row>
    <row r="38" spans="2:24" ht="6" customHeight="1" x14ac:dyDescent="0.15">
      <c r="B38" s="110"/>
      <c r="C38" s="100"/>
      <c r="D38" s="100"/>
      <c r="E38" s="77"/>
      <c r="F38" s="77"/>
      <c r="G38" s="77"/>
      <c r="H38" s="77"/>
      <c r="I38" s="77"/>
      <c r="J38" s="77"/>
      <c r="K38" s="77"/>
      <c r="L38" s="77"/>
      <c r="M38" s="77"/>
      <c r="N38" s="77"/>
      <c r="O38" s="77"/>
      <c r="P38" s="77"/>
      <c r="Q38" s="77"/>
      <c r="R38" s="77"/>
      <c r="S38" s="77"/>
      <c r="T38" s="77"/>
      <c r="U38" s="77"/>
      <c r="V38" s="77"/>
      <c r="W38" s="77"/>
      <c r="X38" s="77"/>
    </row>
    <row r="39" spans="2:24" ht="12.75" customHeight="1" x14ac:dyDescent="0.15">
      <c r="B39" s="78" t="s">
        <v>110</v>
      </c>
      <c r="C39" s="76" t="s">
        <v>166</v>
      </c>
    </row>
    <row r="40" spans="2:24" ht="12.75" customHeight="1" x14ac:dyDescent="0.15">
      <c r="B40" s="111" t="s">
        <v>77</v>
      </c>
      <c r="C40" s="76" t="s">
        <v>112</v>
      </c>
    </row>
    <row r="41" spans="2:24" x14ac:dyDescent="0.15">
      <c r="B41" s="111"/>
    </row>
    <row r="42" spans="2:24" x14ac:dyDescent="0.15">
      <c r="B42"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2"/>
  <sheetViews>
    <sheetView zoomScale="75" workbookViewId="0">
      <selection activeCell="E43" sqref="E43"/>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167</v>
      </c>
    </row>
    <row r="4" spans="2:24" x14ac:dyDescent="0.15">
      <c r="X4" s="78" t="s">
        <v>85</v>
      </c>
    </row>
    <row r="5" spans="2:24" ht="6" customHeight="1" x14ac:dyDescent="0.15">
      <c r="B5" s="79"/>
      <c r="C5" s="79"/>
      <c r="D5" s="79"/>
      <c r="E5" s="79"/>
      <c r="F5" s="79"/>
      <c r="G5" s="79"/>
      <c r="H5" s="79"/>
      <c r="I5" s="79"/>
      <c r="J5" s="79"/>
      <c r="K5" s="79"/>
      <c r="L5" s="79"/>
      <c r="M5" s="79"/>
      <c r="N5" s="79"/>
    </row>
    <row r="6" spans="2:24" x14ac:dyDescent="0.15">
      <c r="B6" s="80"/>
      <c r="C6" s="411" t="s">
        <v>86</v>
      </c>
      <c r="D6" s="413"/>
      <c r="E6" s="422" t="s">
        <v>141</v>
      </c>
      <c r="F6" s="423"/>
      <c r="G6" s="423"/>
      <c r="H6" s="424"/>
      <c r="I6" s="422" t="s">
        <v>142</v>
      </c>
      <c r="J6" s="423"/>
      <c r="K6" s="423"/>
      <c r="L6" s="424"/>
      <c r="M6" s="422" t="s">
        <v>143</v>
      </c>
      <c r="N6" s="423"/>
      <c r="O6" s="423"/>
      <c r="P6" s="424"/>
      <c r="Q6" s="425" t="s">
        <v>150</v>
      </c>
      <c r="R6" s="426"/>
      <c r="S6" s="426"/>
      <c r="T6" s="427"/>
      <c r="U6" s="422" t="s">
        <v>151</v>
      </c>
      <c r="V6" s="423"/>
      <c r="W6" s="423"/>
      <c r="X6" s="424"/>
    </row>
    <row r="7" spans="2:24" x14ac:dyDescent="0.15">
      <c r="B7" s="415" t="s">
        <v>92</v>
      </c>
      <c r="C7" s="416"/>
      <c r="D7" s="417"/>
      <c r="E7" s="84" t="s">
        <v>93</v>
      </c>
      <c r="F7" s="82" t="s">
        <v>94</v>
      </c>
      <c r="G7" s="85" t="s">
        <v>95</v>
      </c>
      <c r="H7" s="82" t="s">
        <v>96</v>
      </c>
      <c r="I7" s="84" t="s">
        <v>93</v>
      </c>
      <c r="J7" s="82" t="s">
        <v>94</v>
      </c>
      <c r="K7" s="85" t="s">
        <v>95</v>
      </c>
      <c r="L7" s="82" t="s">
        <v>107</v>
      </c>
      <c r="M7" s="84" t="s">
        <v>93</v>
      </c>
      <c r="N7" s="82" t="s">
        <v>97</v>
      </c>
      <c r="O7" s="84" t="s">
        <v>95</v>
      </c>
      <c r="P7" s="82" t="s">
        <v>96</v>
      </c>
      <c r="Q7" s="84" t="s">
        <v>108</v>
      </c>
      <c r="R7" s="82" t="s">
        <v>94</v>
      </c>
      <c r="S7" s="85" t="s">
        <v>95</v>
      </c>
      <c r="T7" s="82" t="s">
        <v>96</v>
      </c>
      <c r="U7" s="84" t="s">
        <v>93</v>
      </c>
      <c r="V7" s="82" t="s">
        <v>94</v>
      </c>
      <c r="W7" s="85" t="s">
        <v>95</v>
      </c>
      <c r="X7" s="82" t="s">
        <v>96</v>
      </c>
    </row>
    <row r="8" spans="2:24" x14ac:dyDescent="0.15">
      <c r="B8" s="87"/>
      <c r="C8" s="79"/>
      <c r="D8" s="79"/>
      <c r="E8" s="88"/>
      <c r="F8" s="89"/>
      <c r="G8" s="90" t="s">
        <v>98</v>
      </c>
      <c r="H8" s="89"/>
      <c r="I8" s="88"/>
      <c r="J8" s="89"/>
      <c r="K8" s="90" t="s">
        <v>98</v>
      </c>
      <c r="L8" s="89"/>
      <c r="M8" s="88"/>
      <c r="N8" s="89"/>
      <c r="O8" s="88" t="s">
        <v>98</v>
      </c>
      <c r="P8" s="89"/>
      <c r="Q8" s="88"/>
      <c r="R8" s="89"/>
      <c r="S8" s="90" t="s">
        <v>98</v>
      </c>
      <c r="T8" s="89"/>
      <c r="U8" s="88"/>
      <c r="V8" s="89"/>
      <c r="W8" s="90" t="s">
        <v>98</v>
      </c>
      <c r="X8" s="89"/>
    </row>
    <row r="9" spans="2:24" ht="14.1" customHeight="1" x14ac:dyDescent="0.15">
      <c r="B9" s="80" t="s">
        <v>162</v>
      </c>
      <c r="C9" s="85">
        <v>18</v>
      </c>
      <c r="D9" s="118" t="s">
        <v>71</v>
      </c>
      <c r="E9" s="80">
        <v>735</v>
      </c>
      <c r="F9" s="97">
        <v>998</v>
      </c>
      <c r="G9" s="119">
        <v>871</v>
      </c>
      <c r="H9" s="97">
        <v>50189</v>
      </c>
      <c r="I9" s="80">
        <v>1260</v>
      </c>
      <c r="J9" s="97">
        <v>1365</v>
      </c>
      <c r="K9" s="119">
        <v>1313</v>
      </c>
      <c r="L9" s="97">
        <v>23462</v>
      </c>
      <c r="M9" s="80">
        <v>1260</v>
      </c>
      <c r="N9" s="97">
        <v>1418</v>
      </c>
      <c r="O9" s="119">
        <v>1325</v>
      </c>
      <c r="P9" s="97">
        <v>19606</v>
      </c>
      <c r="Q9" s="80">
        <v>1313</v>
      </c>
      <c r="R9" s="97">
        <v>1450</v>
      </c>
      <c r="S9" s="119">
        <v>1384</v>
      </c>
      <c r="T9" s="97">
        <v>15889</v>
      </c>
      <c r="U9" s="80">
        <v>1155</v>
      </c>
      <c r="V9" s="97">
        <v>1334</v>
      </c>
      <c r="W9" s="119">
        <v>1263</v>
      </c>
      <c r="X9" s="97">
        <v>20646</v>
      </c>
    </row>
    <row r="10" spans="2:24" ht="14.1" customHeight="1" x14ac:dyDescent="0.15">
      <c r="B10" s="92"/>
      <c r="C10" s="83">
        <v>19</v>
      </c>
      <c r="D10" s="77"/>
      <c r="E10" s="92">
        <v>630</v>
      </c>
      <c r="F10" s="93">
        <v>1260</v>
      </c>
      <c r="G10" s="77">
        <v>950</v>
      </c>
      <c r="H10" s="93">
        <v>725383</v>
      </c>
      <c r="I10" s="92">
        <v>945</v>
      </c>
      <c r="J10" s="93">
        <v>1365</v>
      </c>
      <c r="K10" s="77">
        <v>1164</v>
      </c>
      <c r="L10" s="93">
        <v>275852</v>
      </c>
      <c r="M10" s="92">
        <v>998</v>
      </c>
      <c r="N10" s="93">
        <v>1365</v>
      </c>
      <c r="O10" s="77">
        <v>1190</v>
      </c>
      <c r="P10" s="93">
        <v>197537</v>
      </c>
      <c r="Q10" s="92">
        <v>998</v>
      </c>
      <c r="R10" s="93">
        <v>1441</v>
      </c>
      <c r="S10" s="77">
        <v>1196</v>
      </c>
      <c r="T10" s="93">
        <v>193547</v>
      </c>
      <c r="U10" s="92">
        <v>893</v>
      </c>
      <c r="V10" s="93">
        <v>1313</v>
      </c>
      <c r="W10" s="77">
        <v>1081</v>
      </c>
      <c r="X10" s="93">
        <v>299003</v>
      </c>
    </row>
    <row r="11" spans="2:24" ht="14.1" customHeight="1" x14ac:dyDescent="0.15">
      <c r="B11" s="92"/>
      <c r="C11" s="83">
        <v>20</v>
      </c>
      <c r="D11" s="77"/>
      <c r="E11" s="92">
        <v>683</v>
      </c>
      <c r="F11" s="93">
        <v>1187</v>
      </c>
      <c r="G11" s="77">
        <v>857</v>
      </c>
      <c r="H11" s="93">
        <v>769113</v>
      </c>
      <c r="I11" s="92">
        <v>998</v>
      </c>
      <c r="J11" s="93">
        <v>1418</v>
      </c>
      <c r="K11" s="77">
        <v>1172</v>
      </c>
      <c r="L11" s="93">
        <v>318575</v>
      </c>
      <c r="M11" s="92">
        <v>998</v>
      </c>
      <c r="N11" s="93">
        <v>1418</v>
      </c>
      <c r="O11" s="77">
        <v>1176</v>
      </c>
      <c r="P11" s="93">
        <v>214151</v>
      </c>
      <c r="Q11" s="92">
        <v>998</v>
      </c>
      <c r="R11" s="93">
        <v>1418</v>
      </c>
      <c r="S11" s="77">
        <v>1193</v>
      </c>
      <c r="T11" s="93">
        <v>229548</v>
      </c>
      <c r="U11" s="92">
        <v>945</v>
      </c>
      <c r="V11" s="93">
        <v>1365</v>
      </c>
      <c r="W11" s="77">
        <v>1137</v>
      </c>
      <c r="X11" s="93">
        <v>375533</v>
      </c>
    </row>
    <row r="12" spans="2:24" ht="14.1" customHeight="1" x14ac:dyDescent="0.15">
      <c r="B12" s="87"/>
      <c r="C12" s="90">
        <v>21</v>
      </c>
      <c r="D12" s="79"/>
      <c r="E12" s="87">
        <v>630</v>
      </c>
      <c r="F12" s="95">
        <v>1176</v>
      </c>
      <c r="G12" s="79">
        <v>862</v>
      </c>
      <c r="H12" s="95">
        <v>878587</v>
      </c>
      <c r="I12" s="87">
        <v>998</v>
      </c>
      <c r="J12" s="95">
        <v>1365</v>
      </c>
      <c r="K12" s="79">
        <v>1174</v>
      </c>
      <c r="L12" s="95">
        <v>333349</v>
      </c>
      <c r="M12" s="87">
        <v>998</v>
      </c>
      <c r="N12" s="95">
        <v>1418</v>
      </c>
      <c r="O12" s="79">
        <v>1184</v>
      </c>
      <c r="P12" s="95">
        <v>223266</v>
      </c>
      <c r="Q12" s="87">
        <v>998</v>
      </c>
      <c r="R12" s="95">
        <v>1391</v>
      </c>
      <c r="S12" s="79">
        <v>1191</v>
      </c>
      <c r="T12" s="95">
        <v>217735</v>
      </c>
      <c r="U12" s="87">
        <v>914</v>
      </c>
      <c r="V12" s="95">
        <v>1328</v>
      </c>
      <c r="W12" s="79">
        <v>1096</v>
      </c>
      <c r="X12" s="95">
        <v>364076</v>
      </c>
    </row>
    <row r="13" spans="2:24" ht="14.1" customHeight="1" x14ac:dyDescent="0.15">
      <c r="B13" s="62" t="s">
        <v>100</v>
      </c>
      <c r="C13" s="54">
        <v>1</v>
      </c>
      <c r="D13" s="68" t="s">
        <v>73</v>
      </c>
      <c r="E13" s="92">
        <v>630</v>
      </c>
      <c r="F13" s="93">
        <v>1050</v>
      </c>
      <c r="G13" s="77">
        <v>768</v>
      </c>
      <c r="H13" s="93">
        <v>75426</v>
      </c>
      <c r="I13" s="92">
        <v>998</v>
      </c>
      <c r="J13" s="93">
        <v>1328</v>
      </c>
      <c r="K13" s="77">
        <v>1137</v>
      </c>
      <c r="L13" s="93">
        <v>25398</v>
      </c>
      <c r="M13" s="92">
        <v>998</v>
      </c>
      <c r="N13" s="93">
        <v>1418</v>
      </c>
      <c r="O13" s="77">
        <v>1172</v>
      </c>
      <c r="P13" s="93">
        <v>17839</v>
      </c>
      <c r="Q13" s="92">
        <v>998</v>
      </c>
      <c r="R13" s="93">
        <v>1386</v>
      </c>
      <c r="S13" s="77">
        <v>1183</v>
      </c>
      <c r="T13" s="93">
        <v>19279</v>
      </c>
      <c r="U13" s="92">
        <v>914</v>
      </c>
      <c r="V13" s="93">
        <v>1328</v>
      </c>
      <c r="W13" s="77">
        <v>1097</v>
      </c>
      <c r="X13" s="93">
        <v>28486</v>
      </c>
    </row>
    <row r="14" spans="2:24" ht="14.1" customHeight="1" x14ac:dyDescent="0.15">
      <c r="B14" s="62"/>
      <c r="C14" s="54">
        <v>2</v>
      </c>
      <c r="D14" s="68"/>
      <c r="E14" s="92">
        <v>662</v>
      </c>
      <c r="F14" s="93">
        <v>945</v>
      </c>
      <c r="G14" s="77">
        <v>833</v>
      </c>
      <c r="H14" s="93">
        <v>79849</v>
      </c>
      <c r="I14" s="92">
        <v>1155</v>
      </c>
      <c r="J14" s="93">
        <v>1355</v>
      </c>
      <c r="K14" s="77">
        <v>1185</v>
      </c>
      <c r="L14" s="93">
        <v>29664</v>
      </c>
      <c r="M14" s="92">
        <v>1155</v>
      </c>
      <c r="N14" s="93">
        <v>1365</v>
      </c>
      <c r="O14" s="77">
        <v>1211</v>
      </c>
      <c r="P14" s="93">
        <v>22121</v>
      </c>
      <c r="Q14" s="92">
        <v>1155</v>
      </c>
      <c r="R14" s="93">
        <v>1365</v>
      </c>
      <c r="S14" s="77">
        <v>1212</v>
      </c>
      <c r="T14" s="93">
        <v>22580</v>
      </c>
      <c r="U14" s="92">
        <v>1050</v>
      </c>
      <c r="V14" s="93">
        <v>1313</v>
      </c>
      <c r="W14" s="77">
        <v>1086</v>
      </c>
      <c r="X14" s="93">
        <v>40409</v>
      </c>
    </row>
    <row r="15" spans="2:24" ht="14.1" customHeight="1" x14ac:dyDescent="0.15">
      <c r="B15" s="62"/>
      <c r="C15" s="54">
        <v>3</v>
      </c>
      <c r="D15" s="68"/>
      <c r="E15" s="92">
        <v>735</v>
      </c>
      <c r="F15" s="93">
        <v>998</v>
      </c>
      <c r="G15" s="77">
        <v>842</v>
      </c>
      <c r="H15" s="93">
        <v>93306</v>
      </c>
      <c r="I15" s="92">
        <v>1103</v>
      </c>
      <c r="J15" s="93">
        <v>1346</v>
      </c>
      <c r="K15" s="77">
        <v>1181</v>
      </c>
      <c r="L15" s="93">
        <v>32379</v>
      </c>
      <c r="M15" s="92">
        <v>1103</v>
      </c>
      <c r="N15" s="93">
        <v>1344</v>
      </c>
      <c r="O15" s="77">
        <v>1184</v>
      </c>
      <c r="P15" s="93">
        <v>23629</v>
      </c>
      <c r="Q15" s="92">
        <v>1082</v>
      </c>
      <c r="R15" s="93">
        <v>1328</v>
      </c>
      <c r="S15" s="77">
        <v>1192</v>
      </c>
      <c r="T15" s="93">
        <v>22275</v>
      </c>
      <c r="U15" s="92">
        <v>1064</v>
      </c>
      <c r="V15" s="93">
        <v>1260</v>
      </c>
      <c r="W15" s="77">
        <v>1131</v>
      </c>
      <c r="X15" s="93">
        <v>36531</v>
      </c>
    </row>
    <row r="16" spans="2:24" ht="14.1" customHeight="1" x14ac:dyDescent="0.15">
      <c r="B16" s="62"/>
      <c r="C16" s="54">
        <v>4</v>
      </c>
      <c r="D16" s="68"/>
      <c r="E16" s="92">
        <v>788</v>
      </c>
      <c r="F16" s="93">
        <v>1040</v>
      </c>
      <c r="G16" s="77">
        <v>897</v>
      </c>
      <c r="H16" s="93">
        <v>80024</v>
      </c>
      <c r="I16" s="92">
        <v>1103</v>
      </c>
      <c r="J16" s="93">
        <v>1328</v>
      </c>
      <c r="K16" s="77">
        <v>1191</v>
      </c>
      <c r="L16" s="93">
        <v>28310</v>
      </c>
      <c r="M16" s="92">
        <v>1103</v>
      </c>
      <c r="N16" s="93">
        <v>1344</v>
      </c>
      <c r="O16" s="77">
        <v>1192</v>
      </c>
      <c r="P16" s="93">
        <v>16990</v>
      </c>
      <c r="Q16" s="92">
        <v>1103</v>
      </c>
      <c r="R16" s="93">
        <v>1345</v>
      </c>
      <c r="S16" s="77">
        <v>1193</v>
      </c>
      <c r="T16" s="93">
        <v>19542</v>
      </c>
      <c r="U16" s="92">
        <v>1029</v>
      </c>
      <c r="V16" s="93">
        <v>1313</v>
      </c>
      <c r="W16" s="77">
        <v>1124</v>
      </c>
      <c r="X16" s="93">
        <v>29966</v>
      </c>
    </row>
    <row r="17" spans="2:24" ht="14.1" customHeight="1" x14ac:dyDescent="0.15">
      <c r="B17" s="62"/>
      <c r="C17" s="54">
        <v>5</v>
      </c>
      <c r="D17" s="68"/>
      <c r="E17" s="92">
        <v>851</v>
      </c>
      <c r="F17" s="93">
        <v>1092</v>
      </c>
      <c r="G17" s="77">
        <v>950</v>
      </c>
      <c r="H17" s="93">
        <v>69430</v>
      </c>
      <c r="I17" s="92">
        <v>1103</v>
      </c>
      <c r="J17" s="93">
        <v>1365</v>
      </c>
      <c r="K17" s="77">
        <v>1224</v>
      </c>
      <c r="L17" s="93">
        <v>22066</v>
      </c>
      <c r="M17" s="92">
        <v>1103</v>
      </c>
      <c r="N17" s="93">
        <v>1365</v>
      </c>
      <c r="O17" s="77">
        <v>1233</v>
      </c>
      <c r="P17" s="93">
        <v>16432</v>
      </c>
      <c r="Q17" s="92">
        <v>1103</v>
      </c>
      <c r="R17" s="93">
        <v>1391</v>
      </c>
      <c r="S17" s="77">
        <v>1225</v>
      </c>
      <c r="T17" s="93">
        <v>19591</v>
      </c>
      <c r="U17" s="92">
        <v>1050</v>
      </c>
      <c r="V17" s="93">
        <v>1328</v>
      </c>
      <c r="W17" s="77">
        <v>1162</v>
      </c>
      <c r="X17" s="93">
        <v>20605</v>
      </c>
    </row>
    <row r="18" spans="2:24" ht="14.1" customHeight="1" x14ac:dyDescent="0.15">
      <c r="B18" s="62"/>
      <c r="C18" s="54">
        <v>6</v>
      </c>
      <c r="D18" s="68"/>
      <c r="E18" s="92">
        <v>830</v>
      </c>
      <c r="F18" s="93">
        <v>1155</v>
      </c>
      <c r="G18" s="77">
        <v>962</v>
      </c>
      <c r="H18" s="93">
        <v>81631</v>
      </c>
      <c r="I18" s="92">
        <v>1103</v>
      </c>
      <c r="J18" s="93">
        <v>1365</v>
      </c>
      <c r="K18" s="77">
        <v>1219</v>
      </c>
      <c r="L18" s="93">
        <v>29267</v>
      </c>
      <c r="M18" s="92">
        <v>1103</v>
      </c>
      <c r="N18" s="93">
        <v>1365</v>
      </c>
      <c r="O18" s="77">
        <v>1221</v>
      </c>
      <c r="P18" s="93">
        <v>18468</v>
      </c>
      <c r="Q18" s="92">
        <v>1103</v>
      </c>
      <c r="R18" s="93">
        <v>1365</v>
      </c>
      <c r="S18" s="77">
        <v>1216</v>
      </c>
      <c r="T18" s="93">
        <v>21967</v>
      </c>
      <c r="U18" s="92">
        <v>1050</v>
      </c>
      <c r="V18" s="93">
        <v>1313</v>
      </c>
      <c r="W18" s="77">
        <v>1158</v>
      </c>
      <c r="X18" s="93">
        <v>23983</v>
      </c>
    </row>
    <row r="19" spans="2:24" ht="14.1" customHeight="1" x14ac:dyDescent="0.15">
      <c r="B19" s="62"/>
      <c r="C19" s="54">
        <v>7</v>
      </c>
      <c r="D19" s="68"/>
      <c r="E19" s="92">
        <v>836</v>
      </c>
      <c r="F19" s="93">
        <v>1150</v>
      </c>
      <c r="G19" s="77">
        <v>967</v>
      </c>
      <c r="H19" s="93">
        <v>86654</v>
      </c>
      <c r="I19" s="92">
        <v>1050</v>
      </c>
      <c r="J19" s="93">
        <v>1365</v>
      </c>
      <c r="K19" s="77">
        <v>1206</v>
      </c>
      <c r="L19" s="93">
        <v>24478</v>
      </c>
      <c r="M19" s="92">
        <v>1050</v>
      </c>
      <c r="N19" s="93">
        <v>1365</v>
      </c>
      <c r="O19" s="77">
        <v>1205</v>
      </c>
      <c r="P19" s="93">
        <v>15787</v>
      </c>
      <c r="Q19" s="92">
        <v>1050</v>
      </c>
      <c r="R19" s="93">
        <v>1344</v>
      </c>
      <c r="S19" s="77">
        <v>1199</v>
      </c>
      <c r="T19" s="93">
        <v>15499</v>
      </c>
      <c r="U19" s="92">
        <v>1029</v>
      </c>
      <c r="V19" s="93">
        <v>1313</v>
      </c>
      <c r="W19" s="77">
        <v>1152</v>
      </c>
      <c r="X19" s="93">
        <v>25856</v>
      </c>
    </row>
    <row r="20" spans="2:24" ht="14.1" customHeight="1" x14ac:dyDescent="0.15">
      <c r="B20" s="62"/>
      <c r="C20" s="54">
        <v>8</v>
      </c>
      <c r="D20" s="68"/>
      <c r="E20" s="92">
        <v>840</v>
      </c>
      <c r="F20" s="93">
        <v>1146</v>
      </c>
      <c r="G20" s="77">
        <v>938</v>
      </c>
      <c r="H20" s="93">
        <v>76962</v>
      </c>
      <c r="I20" s="92">
        <v>1050</v>
      </c>
      <c r="J20" s="93">
        <v>1365</v>
      </c>
      <c r="K20" s="77">
        <v>1166</v>
      </c>
      <c r="L20" s="93">
        <v>22825</v>
      </c>
      <c r="M20" s="92">
        <v>1050</v>
      </c>
      <c r="N20" s="93">
        <v>1344</v>
      </c>
      <c r="O20" s="77">
        <v>1171</v>
      </c>
      <c r="P20" s="93">
        <v>14707</v>
      </c>
      <c r="Q20" s="92">
        <v>1050</v>
      </c>
      <c r="R20" s="93">
        <v>1344</v>
      </c>
      <c r="S20" s="77">
        <v>1182</v>
      </c>
      <c r="T20" s="93">
        <v>12378</v>
      </c>
      <c r="U20" s="92">
        <v>998</v>
      </c>
      <c r="V20" s="93">
        <v>1297</v>
      </c>
      <c r="W20" s="77">
        <v>1099</v>
      </c>
      <c r="X20" s="93">
        <v>23442</v>
      </c>
    </row>
    <row r="21" spans="2:24" ht="14.1" customHeight="1" x14ac:dyDescent="0.15">
      <c r="B21" s="62"/>
      <c r="C21" s="54">
        <v>9</v>
      </c>
      <c r="D21" s="68"/>
      <c r="E21" s="92">
        <v>735</v>
      </c>
      <c r="F21" s="93">
        <v>1176</v>
      </c>
      <c r="G21" s="77">
        <v>895</v>
      </c>
      <c r="H21" s="93">
        <v>70012</v>
      </c>
      <c r="I21" s="92">
        <v>1050</v>
      </c>
      <c r="J21" s="93">
        <v>1328</v>
      </c>
      <c r="K21" s="77">
        <v>1164</v>
      </c>
      <c r="L21" s="93">
        <v>35491</v>
      </c>
      <c r="M21" s="92">
        <v>1050</v>
      </c>
      <c r="N21" s="93">
        <v>1344</v>
      </c>
      <c r="O21" s="77">
        <v>1164</v>
      </c>
      <c r="P21" s="93">
        <v>23179</v>
      </c>
      <c r="Q21" s="92">
        <v>1050</v>
      </c>
      <c r="R21" s="93">
        <v>1328</v>
      </c>
      <c r="S21" s="77">
        <v>1166</v>
      </c>
      <c r="T21" s="93">
        <v>18618</v>
      </c>
      <c r="U21" s="92">
        <v>945</v>
      </c>
      <c r="V21" s="93">
        <v>1260</v>
      </c>
      <c r="W21" s="77">
        <v>1072</v>
      </c>
      <c r="X21" s="93">
        <v>28606</v>
      </c>
    </row>
    <row r="22" spans="2:24" ht="14.1" customHeight="1" x14ac:dyDescent="0.15">
      <c r="B22" s="62"/>
      <c r="C22" s="54">
        <v>10</v>
      </c>
      <c r="D22" s="68"/>
      <c r="E22" s="92">
        <v>683</v>
      </c>
      <c r="F22" s="93">
        <v>945</v>
      </c>
      <c r="G22" s="77">
        <v>813</v>
      </c>
      <c r="H22" s="93">
        <v>48851</v>
      </c>
      <c r="I22" s="92">
        <v>1050</v>
      </c>
      <c r="J22" s="93">
        <v>1328</v>
      </c>
      <c r="K22" s="77">
        <v>1159</v>
      </c>
      <c r="L22" s="93">
        <v>23615</v>
      </c>
      <c r="M22" s="92">
        <v>1050</v>
      </c>
      <c r="N22" s="93">
        <v>1344</v>
      </c>
      <c r="O22" s="77">
        <v>1155</v>
      </c>
      <c r="P22" s="93">
        <v>16647</v>
      </c>
      <c r="Q22" s="92">
        <v>1050</v>
      </c>
      <c r="R22" s="93">
        <v>1328</v>
      </c>
      <c r="S22" s="77">
        <v>1155</v>
      </c>
      <c r="T22" s="93">
        <v>14307</v>
      </c>
      <c r="U22" s="92">
        <v>945</v>
      </c>
      <c r="V22" s="93">
        <v>1260</v>
      </c>
      <c r="W22" s="77">
        <v>1088</v>
      </c>
      <c r="X22" s="93">
        <v>24941</v>
      </c>
    </row>
    <row r="23" spans="2:24" ht="14.1" customHeight="1" x14ac:dyDescent="0.15">
      <c r="B23" s="62"/>
      <c r="C23" s="54">
        <v>11</v>
      </c>
      <c r="D23" s="68"/>
      <c r="E23" s="92">
        <v>630</v>
      </c>
      <c r="F23" s="93">
        <v>945</v>
      </c>
      <c r="G23" s="77">
        <v>771</v>
      </c>
      <c r="H23" s="93">
        <v>42466</v>
      </c>
      <c r="I23" s="92">
        <v>1050</v>
      </c>
      <c r="J23" s="93">
        <v>1328</v>
      </c>
      <c r="K23" s="77">
        <v>1152</v>
      </c>
      <c r="L23" s="93">
        <v>24984</v>
      </c>
      <c r="M23" s="92">
        <v>1050</v>
      </c>
      <c r="N23" s="93">
        <v>1334</v>
      </c>
      <c r="O23" s="77">
        <v>1155</v>
      </c>
      <c r="P23" s="93">
        <v>17586</v>
      </c>
      <c r="Q23" s="92">
        <v>1050</v>
      </c>
      <c r="R23" s="93">
        <v>1344</v>
      </c>
      <c r="S23" s="77">
        <v>1150</v>
      </c>
      <c r="T23" s="93">
        <v>14830</v>
      </c>
      <c r="U23" s="92">
        <v>945</v>
      </c>
      <c r="V23" s="93">
        <v>1260</v>
      </c>
      <c r="W23" s="77">
        <v>1059</v>
      </c>
      <c r="X23" s="93">
        <v>32308</v>
      </c>
    </row>
    <row r="24" spans="2:24" ht="14.1" customHeight="1" x14ac:dyDescent="0.15">
      <c r="B24" s="62"/>
      <c r="C24" s="54">
        <v>12</v>
      </c>
      <c r="D24" s="68"/>
      <c r="E24" s="92">
        <v>630</v>
      </c>
      <c r="F24" s="93">
        <v>922</v>
      </c>
      <c r="G24" s="77">
        <v>719</v>
      </c>
      <c r="H24" s="93">
        <v>73976</v>
      </c>
      <c r="I24" s="92">
        <v>998</v>
      </c>
      <c r="J24" s="93">
        <v>1344</v>
      </c>
      <c r="K24" s="77">
        <v>1139</v>
      </c>
      <c r="L24" s="93">
        <v>34872</v>
      </c>
      <c r="M24" s="92">
        <v>998</v>
      </c>
      <c r="N24" s="93">
        <v>1365</v>
      </c>
      <c r="O24" s="77">
        <v>1141</v>
      </c>
      <c r="P24" s="93">
        <v>19881</v>
      </c>
      <c r="Q24" s="92">
        <v>998</v>
      </c>
      <c r="R24" s="93">
        <v>1344</v>
      </c>
      <c r="S24" s="77">
        <v>1143</v>
      </c>
      <c r="T24" s="93">
        <v>16869</v>
      </c>
      <c r="U24" s="92">
        <v>945</v>
      </c>
      <c r="V24" s="93">
        <v>1260</v>
      </c>
      <c r="W24" s="77">
        <v>1070</v>
      </c>
      <c r="X24" s="93">
        <v>48943</v>
      </c>
    </row>
    <row r="25" spans="2:24" ht="14.1" customHeight="1" x14ac:dyDescent="0.15">
      <c r="B25" s="55" t="s">
        <v>109</v>
      </c>
      <c r="C25" s="59">
        <v>1</v>
      </c>
      <c r="D25" s="69" t="s">
        <v>73</v>
      </c>
      <c r="E25" s="87">
        <v>630</v>
      </c>
      <c r="F25" s="95">
        <v>893</v>
      </c>
      <c r="G25" s="79">
        <v>750</v>
      </c>
      <c r="H25" s="95">
        <v>41755</v>
      </c>
      <c r="I25" s="87">
        <v>1050</v>
      </c>
      <c r="J25" s="95">
        <v>1350</v>
      </c>
      <c r="K25" s="79">
        <v>1134</v>
      </c>
      <c r="L25" s="95">
        <v>22868</v>
      </c>
      <c r="M25" s="87">
        <v>1050</v>
      </c>
      <c r="N25" s="95">
        <v>1418</v>
      </c>
      <c r="O25" s="79">
        <v>1136</v>
      </c>
      <c r="P25" s="95">
        <v>12299</v>
      </c>
      <c r="Q25" s="87">
        <v>998</v>
      </c>
      <c r="R25" s="95">
        <v>1344</v>
      </c>
      <c r="S25" s="79">
        <v>1134</v>
      </c>
      <c r="T25" s="95">
        <v>10492</v>
      </c>
      <c r="U25" s="87">
        <v>945</v>
      </c>
      <c r="V25" s="95">
        <v>1260</v>
      </c>
      <c r="W25" s="79">
        <v>1050</v>
      </c>
      <c r="X25" s="95">
        <v>28897</v>
      </c>
    </row>
    <row r="26" spans="2:24" x14ac:dyDescent="0.15">
      <c r="B26" s="84" t="s">
        <v>126</v>
      </c>
      <c r="C26" s="98"/>
      <c r="D26" s="99"/>
      <c r="E26" s="92"/>
      <c r="F26" s="97"/>
      <c r="G26" s="77"/>
      <c r="H26" s="97"/>
      <c r="I26" s="92"/>
      <c r="J26" s="97"/>
      <c r="K26" s="77"/>
      <c r="L26" s="97"/>
      <c r="M26" s="92"/>
      <c r="N26" s="97"/>
      <c r="O26" s="77"/>
      <c r="P26" s="97"/>
      <c r="Q26" s="92"/>
      <c r="R26" s="97"/>
      <c r="S26" s="77"/>
      <c r="T26" s="97"/>
      <c r="U26" s="92"/>
      <c r="V26" s="97"/>
      <c r="W26" s="77"/>
      <c r="X26" s="97"/>
    </row>
    <row r="27" spans="2:24" x14ac:dyDescent="0.15">
      <c r="B27" s="81" t="s">
        <v>145</v>
      </c>
      <c r="C27" s="100"/>
      <c r="D27" s="101"/>
      <c r="E27" s="92"/>
      <c r="F27" s="93"/>
      <c r="G27" s="77"/>
      <c r="H27" s="93"/>
      <c r="I27" s="92"/>
      <c r="J27" s="93"/>
      <c r="K27" s="77"/>
      <c r="L27" s="93"/>
      <c r="M27" s="92"/>
      <c r="N27" s="93"/>
      <c r="O27" s="77"/>
      <c r="P27" s="93"/>
      <c r="Q27" s="92"/>
      <c r="R27" s="93"/>
      <c r="S27" s="77"/>
      <c r="T27" s="93"/>
      <c r="U27" s="92"/>
      <c r="V27" s="93"/>
      <c r="W27" s="77"/>
      <c r="X27" s="93"/>
    </row>
    <row r="28" spans="2:24" x14ac:dyDescent="0.15">
      <c r="B28" s="102" t="s">
        <v>128</v>
      </c>
      <c r="C28" s="100"/>
      <c r="D28" s="101"/>
      <c r="E28" s="92"/>
      <c r="F28" s="93"/>
      <c r="G28" s="77"/>
      <c r="H28" s="93"/>
      <c r="I28" s="92"/>
      <c r="J28" s="93"/>
      <c r="K28" s="77"/>
      <c r="L28" s="93"/>
      <c r="M28" s="92"/>
      <c r="N28" s="93"/>
      <c r="O28" s="77"/>
      <c r="P28" s="93"/>
      <c r="Q28" s="92"/>
      <c r="R28" s="93"/>
      <c r="S28" s="77"/>
      <c r="T28" s="93"/>
      <c r="U28" s="92"/>
      <c r="V28" s="93"/>
      <c r="W28" s="77"/>
      <c r="X28" s="93"/>
    </row>
    <row r="29" spans="2:24" x14ac:dyDescent="0.15">
      <c r="B29" s="102">
        <v>5</v>
      </c>
      <c r="C29" s="100"/>
      <c r="D29" s="101"/>
      <c r="E29" s="104"/>
      <c r="F29" s="105"/>
      <c r="G29" s="100"/>
      <c r="H29" s="105">
        <v>7392</v>
      </c>
      <c r="I29" s="104"/>
      <c r="J29" s="105"/>
      <c r="K29" s="100"/>
      <c r="L29" s="105">
        <v>1668</v>
      </c>
      <c r="M29" s="104"/>
      <c r="N29" s="105"/>
      <c r="O29" s="100"/>
      <c r="P29" s="105">
        <v>1302</v>
      </c>
      <c r="Q29" s="104"/>
      <c r="R29" s="105"/>
      <c r="S29" s="100"/>
      <c r="T29" s="105">
        <v>592</v>
      </c>
      <c r="U29" s="104"/>
      <c r="V29" s="105"/>
      <c r="W29" s="100"/>
      <c r="X29" s="105">
        <v>1683</v>
      </c>
    </row>
    <row r="30" spans="2:24" x14ac:dyDescent="0.15">
      <c r="B30" s="102" t="s">
        <v>129</v>
      </c>
      <c r="C30" s="100"/>
      <c r="D30" s="101"/>
      <c r="E30" s="92"/>
      <c r="F30" s="93"/>
      <c r="G30" s="77"/>
      <c r="H30" s="93"/>
      <c r="I30" s="92"/>
      <c r="J30" s="93"/>
      <c r="K30" s="77"/>
      <c r="L30" s="93"/>
      <c r="M30" s="92"/>
      <c r="N30" s="93"/>
      <c r="O30" s="77"/>
      <c r="P30" s="93"/>
      <c r="Q30" s="92"/>
      <c r="R30" s="93"/>
      <c r="S30" s="77"/>
      <c r="T30" s="93"/>
      <c r="U30" s="92"/>
      <c r="V30" s="93"/>
      <c r="W30" s="77"/>
      <c r="X30" s="93"/>
    </row>
    <row r="31" spans="2:24" x14ac:dyDescent="0.15">
      <c r="B31" s="103" t="s">
        <v>146</v>
      </c>
      <c r="C31" s="100"/>
      <c r="D31" s="101"/>
      <c r="E31" s="104">
        <v>683</v>
      </c>
      <c r="F31" s="105">
        <v>819</v>
      </c>
      <c r="G31" s="100">
        <v>739</v>
      </c>
      <c r="H31" s="105">
        <v>9257</v>
      </c>
      <c r="I31" s="104">
        <v>1050</v>
      </c>
      <c r="J31" s="105">
        <v>1350</v>
      </c>
      <c r="K31" s="100">
        <v>1137</v>
      </c>
      <c r="L31" s="105">
        <v>4040</v>
      </c>
      <c r="M31" s="104">
        <v>1103</v>
      </c>
      <c r="N31" s="105">
        <v>1418</v>
      </c>
      <c r="O31" s="100">
        <v>1140</v>
      </c>
      <c r="P31" s="105">
        <v>2154</v>
      </c>
      <c r="Q31" s="104">
        <v>1050</v>
      </c>
      <c r="R31" s="105">
        <v>1344</v>
      </c>
      <c r="S31" s="100">
        <v>1135</v>
      </c>
      <c r="T31" s="105">
        <v>1275</v>
      </c>
      <c r="U31" s="104">
        <v>945</v>
      </c>
      <c r="V31" s="105">
        <v>1260</v>
      </c>
      <c r="W31" s="100">
        <v>1031</v>
      </c>
      <c r="X31" s="105">
        <v>4361</v>
      </c>
    </row>
    <row r="32" spans="2:24" x14ac:dyDescent="0.15">
      <c r="B32" s="102" t="s">
        <v>131</v>
      </c>
      <c r="C32" s="100"/>
      <c r="D32" s="101"/>
      <c r="E32" s="92"/>
      <c r="F32" s="93"/>
      <c r="G32" s="77"/>
      <c r="H32" s="93"/>
      <c r="I32" s="92"/>
      <c r="J32" s="93"/>
      <c r="K32" s="77"/>
      <c r="L32" s="93"/>
      <c r="M32" s="92"/>
      <c r="N32" s="93"/>
      <c r="O32" s="77"/>
      <c r="P32" s="93"/>
      <c r="Q32" s="92"/>
      <c r="R32" s="93"/>
      <c r="S32" s="77"/>
      <c r="T32" s="93"/>
      <c r="U32" s="92"/>
      <c r="V32" s="93"/>
      <c r="W32" s="77"/>
      <c r="X32" s="93"/>
    </row>
    <row r="33" spans="2:24" x14ac:dyDescent="0.15">
      <c r="B33" s="102" t="s">
        <v>168</v>
      </c>
      <c r="C33" s="100"/>
      <c r="D33" s="101"/>
      <c r="E33" s="104">
        <v>630</v>
      </c>
      <c r="F33" s="105">
        <v>893</v>
      </c>
      <c r="G33" s="100">
        <v>741</v>
      </c>
      <c r="H33" s="105">
        <v>5970</v>
      </c>
      <c r="I33" s="104">
        <v>1050</v>
      </c>
      <c r="J33" s="105">
        <v>1260</v>
      </c>
      <c r="K33" s="100">
        <v>1119</v>
      </c>
      <c r="L33" s="105">
        <v>3408</v>
      </c>
      <c r="M33" s="104">
        <v>1077</v>
      </c>
      <c r="N33" s="105">
        <v>1260</v>
      </c>
      <c r="O33" s="100">
        <v>1129</v>
      </c>
      <c r="P33" s="105">
        <v>2265</v>
      </c>
      <c r="Q33" s="104">
        <v>998</v>
      </c>
      <c r="R33" s="105">
        <v>1260</v>
      </c>
      <c r="S33" s="100">
        <v>1126</v>
      </c>
      <c r="T33" s="105">
        <v>3803</v>
      </c>
      <c r="U33" s="104">
        <v>945</v>
      </c>
      <c r="V33" s="105">
        <v>1176</v>
      </c>
      <c r="W33" s="100">
        <v>1042</v>
      </c>
      <c r="X33" s="105">
        <v>5349</v>
      </c>
    </row>
    <row r="34" spans="2:24" x14ac:dyDescent="0.15">
      <c r="B34" s="102" t="s">
        <v>133</v>
      </c>
      <c r="C34" s="100"/>
      <c r="D34" s="101"/>
      <c r="E34" s="92"/>
      <c r="F34" s="93"/>
      <c r="G34" s="77"/>
      <c r="H34" s="93"/>
      <c r="I34" s="92"/>
      <c r="J34" s="93"/>
      <c r="K34" s="77"/>
      <c r="L34" s="93"/>
      <c r="M34" s="92"/>
      <c r="N34" s="93"/>
      <c r="O34" s="77"/>
      <c r="P34" s="93"/>
      <c r="Q34" s="92"/>
      <c r="R34" s="93"/>
      <c r="S34" s="77"/>
      <c r="T34" s="93"/>
      <c r="U34" s="92"/>
      <c r="V34" s="93"/>
      <c r="W34" s="77"/>
      <c r="X34" s="93"/>
    </row>
    <row r="35" spans="2:24" ht="12" customHeight="1" x14ac:dyDescent="0.15">
      <c r="B35" s="102" t="s">
        <v>169</v>
      </c>
      <c r="C35" s="100"/>
      <c r="D35" s="101"/>
      <c r="E35" s="92">
        <v>683</v>
      </c>
      <c r="F35" s="93">
        <v>893</v>
      </c>
      <c r="G35" s="77">
        <v>743</v>
      </c>
      <c r="H35" s="93">
        <v>10096</v>
      </c>
      <c r="I35" s="92">
        <v>1050</v>
      </c>
      <c r="J35" s="93">
        <v>1260</v>
      </c>
      <c r="K35" s="77">
        <v>1127</v>
      </c>
      <c r="L35" s="93">
        <v>5928</v>
      </c>
      <c r="M35" s="92">
        <v>1050</v>
      </c>
      <c r="N35" s="93">
        <v>1281</v>
      </c>
      <c r="O35" s="77">
        <v>1130</v>
      </c>
      <c r="P35" s="93">
        <v>2997</v>
      </c>
      <c r="Q35" s="92">
        <v>1050</v>
      </c>
      <c r="R35" s="93">
        <v>1281</v>
      </c>
      <c r="S35" s="77">
        <v>1128</v>
      </c>
      <c r="T35" s="93">
        <v>3067</v>
      </c>
      <c r="U35" s="92">
        <v>998</v>
      </c>
      <c r="V35" s="93">
        <v>1213</v>
      </c>
      <c r="W35" s="77">
        <v>1074</v>
      </c>
      <c r="X35" s="93">
        <v>8280</v>
      </c>
    </row>
    <row r="36" spans="2:24" ht="12" customHeight="1" x14ac:dyDescent="0.15">
      <c r="B36" s="102" t="s">
        <v>135</v>
      </c>
      <c r="C36" s="100"/>
      <c r="D36" s="101"/>
      <c r="E36" s="92"/>
      <c r="F36" s="93"/>
      <c r="G36" s="77"/>
      <c r="H36" s="93"/>
      <c r="I36" s="92"/>
      <c r="J36" s="93"/>
      <c r="K36" s="77"/>
      <c r="L36" s="93"/>
      <c r="M36" s="92"/>
      <c r="N36" s="93"/>
      <c r="O36" s="77"/>
      <c r="P36" s="93"/>
      <c r="Q36" s="92"/>
      <c r="R36" s="93"/>
      <c r="S36" s="77"/>
      <c r="T36" s="93"/>
      <c r="U36" s="92"/>
      <c r="V36" s="93"/>
      <c r="W36" s="77"/>
      <c r="X36" s="93"/>
    </row>
    <row r="37" spans="2:24" ht="12" customHeight="1" x14ac:dyDescent="0.15">
      <c r="B37" s="107" t="s">
        <v>170</v>
      </c>
      <c r="C37" s="108"/>
      <c r="D37" s="109"/>
      <c r="E37" s="87">
        <v>735</v>
      </c>
      <c r="F37" s="95">
        <v>893</v>
      </c>
      <c r="G37" s="79">
        <v>807</v>
      </c>
      <c r="H37" s="95">
        <v>9040</v>
      </c>
      <c r="I37" s="87">
        <v>1050</v>
      </c>
      <c r="J37" s="95">
        <v>1300</v>
      </c>
      <c r="K37" s="79">
        <v>1147</v>
      </c>
      <c r="L37" s="95">
        <v>7824</v>
      </c>
      <c r="M37" s="87">
        <v>1050</v>
      </c>
      <c r="N37" s="95">
        <v>1281</v>
      </c>
      <c r="O37" s="79">
        <v>1142</v>
      </c>
      <c r="P37" s="95">
        <v>3581</v>
      </c>
      <c r="Q37" s="87">
        <v>1029</v>
      </c>
      <c r="R37" s="95">
        <v>1281</v>
      </c>
      <c r="S37" s="79">
        <v>1146</v>
      </c>
      <c r="T37" s="95">
        <v>1755</v>
      </c>
      <c r="U37" s="87">
        <v>998</v>
      </c>
      <c r="V37" s="95">
        <v>1260</v>
      </c>
      <c r="W37" s="79">
        <v>1091</v>
      </c>
      <c r="X37" s="95">
        <v>9224</v>
      </c>
    </row>
    <row r="38" spans="2:24" ht="6" customHeight="1" x14ac:dyDescent="0.15">
      <c r="B38" s="110"/>
      <c r="C38" s="100"/>
      <c r="D38" s="100"/>
      <c r="E38" s="77"/>
      <c r="F38" s="77"/>
      <c r="G38" s="77"/>
      <c r="H38" s="77"/>
      <c r="I38" s="77"/>
      <c r="J38" s="77"/>
      <c r="K38" s="77"/>
      <c r="L38" s="77"/>
      <c r="M38" s="77"/>
      <c r="N38" s="77"/>
      <c r="O38" s="77"/>
      <c r="P38" s="77"/>
      <c r="Q38" s="77"/>
      <c r="R38" s="77"/>
      <c r="S38" s="77"/>
      <c r="T38" s="77"/>
      <c r="U38" s="77"/>
      <c r="V38" s="77"/>
      <c r="W38" s="77"/>
      <c r="X38" s="77"/>
    </row>
    <row r="39" spans="2:24" ht="12.75" customHeight="1" x14ac:dyDescent="0.15">
      <c r="B39" s="78"/>
    </row>
    <row r="40" spans="2:24" ht="12.75" customHeight="1" x14ac:dyDescent="0.15">
      <c r="B40" s="111"/>
    </row>
    <row r="41" spans="2:24" x14ac:dyDescent="0.15">
      <c r="B41" s="111"/>
    </row>
    <row r="42" spans="2:24" x14ac:dyDescent="0.15">
      <c r="B42"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2"/>
  <sheetViews>
    <sheetView zoomScale="75" workbookViewId="0">
      <selection activeCell="E43" sqref="E43"/>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167</v>
      </c>
    </row>
    <row r="4" spans="2:24" x14ac:dyDescent="0.15">
      <c r="L4" s="78" t="s">
        <v>85</v>
      </c>
    </row>
    <row r="5" spans="2:24" ht="6" customHeight="1" x14ac:dyDescent="0.15">
      <c r="B5" s="79"/>
      <c r="C5" s="79"/>
      <c r="D5" s="79"/>
      <c r="E5" s="79"/>
      <c r="F5" s="79"/>
      <c r="G5" s="79"/>
      <c r="H5" s="79"/>
    </row>
    <row r="6" spans="2:24" x14ac:dyDescent="0.15">
      <c r="B6" s="80"/>
      <c r="C6" s="411" t="s">
        <v>86</v>
      </c>
      <c r="D6" s="413"/>
      <c r="E6" s="422" t="s">
        <v>152</v>
      </c>
      <c r="F6" s="423"/>
      <c r="G6" s="423"/>
      <c r="H6" s="424"/>
      <c r="I6" s="419" t="s">
        <v>154</v>
      </c>
      <c r="J6" s="420"/>
      <c r="K6" s="420"/>
      <c r="L6" s="421"/>
    </row>
    <row r="7" spans="2:24" x14ac:dyDescent="0.15">
      <c r="B7" s="415" t="s">
        <v>92</v>
      </c>
      <c r="C7" s="416"/>
      <c r="D7" s="417"/>
      <c r="E7" s="84" t="s">
        <v>93</v>
      </c>
      <c r="F7" s="82" t="s">
        <v>94</v>
      </c>
      <c r="G7" s="85" t="s">
        <v>95</v>
      </c>
      <c r="H7" s="82" t="s">
        <v>96</v>
      </c>
      <c r="I7" s="84" t="s">
        <v>93</v>
      </c>
      <c r="J7" s="82" t="s">
        <v>94</v>
      </c>
      <c r="K7" s="85" t="s">
        <v>95</v>
      </c>
      <c r="L7" s="82" t="s">
        <v>96</v>
      </c>
    </row>
    <row r="8" spans="2:24" x14ac:dyDescent="0.15">
      <c r="B8" s="87"/>
      <c r="C8" s="79"/>
      <c r="D8" s="79"/>
      <c r="E8" s="88"/>
      <c r="F8" s="89"/>
      <c r="G8" s="90" t="s">
        <v>98</v>
      </c>
      <c r="H8" s="89"/>
      <c r="I8" s="88"/>
      <c r="J8" s="89"/>
      <c r="K8" s="90" t="s">
        <v>98</v>
      </c>
      <c r="L8" s="89"/>
    </row>
    <row r="9" spans="2:24" ht="14.1" customHeight="1" x14ac:dyDescent="0.15">
      <c r="B9" s="80" t="s">
        <v>162</v>
      </c>
      <c r="C9" s="85">
        <v>18</v>
      </c>
      <c r="D9" s="118" t="s">
        <v>71</v>
      </c>
      <c r="E9" s="80">
        <v>840</v>
      </c>
      <c r="F9" s="97">
        <v>1050</v>
      </c>
      <c r="G9" s="119">
        <v>943</v>
      </c>
      <c r="H9" s="97">
        <v>27738</v>
      </c>
      <c r="I9" s="80">
        <v>1517</v>
      </c>
      <c r="J9" s="97">
        <v>1757</v>
      </c>
      <c r="K9" s="119">
        <v>1670</v>
      </c>
      <c r="L9" s="97">
        <v>163446</v>
      </c>
      <c r="M9" s="92"/>
      <c r="N9" s="77"/>
      <c r="O9" s="77"/>
      <c r="P9" s="77"/>
      <c r="Q9" s="77"/>
      <c r="R9" s="77"/>
      <c r="S9" s="77"/>
      <c r="T9" s="77"/>
      <c r="U9" s="77"/>
      <c r="V9" s="77"/>
      <c r="W9" s="77"/>
      <c r="X9" s="77"/>
    </row>
    <row r="10" spans="2:24" ht="14.1" customHeight="1" x14ac:dyDescent="0.15">
      <c r="B10" s="92"/>
      <c r="C10" s="83">
        <v>19</v>
      </c>
      <c r="D10" s="77"/>
      <c r="E10" s="92">
        <v>735</v>
      </c>
      <c r="F10" s="93">
        <v>1155</v>
      </c>
      <c r="G10" s="77">
        <v>923</v>
      </c>
      <c r="H10" s="93">
        <v>371341</v>
      </c>
      <c r="I10" s="92">
        <v>1226</v>
      </c>
      <c r="J10" s="93">
        <v>1733</v>
      </c>
      <c r="K10" s="77">
        <v>1478</v>
      </c>
      <c r="L10" s="93">
        <v>2035723</v>
      </c>
      <c r="M10" s="92"/>
      <c r="N10" s="77"/>
      <c r="O10" s="77"/>
      <c r="P10" s="77"/>
      <c r="Q10" s="77"/>
      <c r="R10" s="77"/>
      <c r="S10" s="77"/>
      <c r="T10" s="77"/>
      <c r="U10" s="77"/>
      <c r="V10" s="77"/>
      <c r="W10" s="77"/>
      <c r="X10" s="77"/>
    </row>
    <row r="11" spans="2:24" ht="14.1" customHeight="1" x14ac:dyDescent="0.15">
      <c r="B11" s="92"/>
      <c r="C11" s="83">
        <v>20</v>
      </c>
      <c r="D11" s="77"/>
      <c r="E11" s="92">
        <v>735</v>
      </c>
      <c r="F11" s="93">
        <v>1155</v>
      </c>
      <c r="G11" s="77">
        <v>914</v>
      </c>
      <c r="H11" s="93">
        <v>401807</v>
      </c>
      <c r="I11" s="92">
        <v>1260</v>
      </c>
      <c r="J11" s="93">
        <v>1581</v>
      </c>
      <c r="K11" s="77">
        <v>1390</v>
      </c>
      <c r="L11" s="93">
        <v>2070816</v>
      </c>
      <c r="M11" s="92"/>
      <c r="N11" s="77"/>
      <c r="O11" s="77"/>
      <c r="P11" s="77"/>
      <c r="Q11" s="77"/>
      <c r="R11" s="77"/>
      <c r="S11" s="77"/>
      <c r="T11" s="77"/>
      <c r="U11" s="77"/>
      <c r="V11" s="77"/>
      <c r="W11" s="77"/>
      <c r="X11" s="77"/>
    </row>
    <row r="12" spans="2:24" ht="14.1" customHeight="1" x14ac:dyDescent="0.15">
      <c r="B12" s="87"/>
      <c r="C12" s="90">
        <v>21</v>
      </c>
      <c r="D12" s="79"/>
      <c r="E12" s="87">
        <v>735</v>
      </c>
      <c r="F12" s="95">
        <v>1103</v>
      </c>
      <c r="G12" s="79">
        <v>902</v>
      </c>
      <c r="H12" s="95">
        <v>398965</v>
      </c>
      <c r="I12" s="87">
        <v>1208</v>
      </c>
      <c r="J12" s="95">
        <v>1518</v>
      </c>
      <c r="K12" s="79">
        <v>1377</v>
      </c>
      <c r="L12" s="95">
        <v>2644060</v>
      </c>
      <c r="M12" s="77"/>
      <c r="N12" s="77"/>
      <c r="O12" s="77"/>
      <c r="P12" s="77"/>
      <c r="Q12" s="77"/>
      <c r="R12" s="77"/>
      <c r="S12" s="77"/>
      <c r="T12" s="77"/>
      <c r="U12" s="77"/>
      <c r="V12" s="77"/>
      <c r="W12" s="77"/>
      <c r="X12" s="77"/>
    </row>
    <row r="13" spans="2:24" ht="14.1" customHeight="1" x14ac:dyDescent="0.15">
      <c r="B13" s="62" t="s">
        <v>100</v>
      </c>
      <c r="C13" s="54">
        <v>1</v>
      </c>
      <c r="D13" s="68" t="s">
        <v>73</v>
      </c>
      <c r="E13" s="92">
        <v>840</v>
      </c>
      <c r="F13" s="93">
        <v>1103</v>
      </c>
      <c r="G13" s="77">
        <v>954</v>
      </c>
      <c r="H13" s="93">
        <v>47656</v>
      </c>
      <c r="I13" s="92">
        <v>1208</v>
      </c>
      <c r="J13" s="93">
        <v>1470</v>
      </c>
      <c r="K13" s="77">
        <v>1373</v>
      </c>
      <c r="L13" s="93">
        <v>194557</v>
      </c>
    </row>
    <row r="14" spans="2:24" ht="14.1" customHeight="1" x14ac:dyDescent="0.15">
      <c r="B14" s="62"/>
      <c r="C14" s="54">
        <v>2</v>
      </c>
      <c r="D14" s="68"/>
      <c r="E14" s="92">
        <v>788</v>
      </c>
      <c r="F14" s="93">
        <v>1051</v>
      </c>
      <c r="G14" s="77">
        <v>935</v>
      </c>
      <c r="H14" s="93">
        <v>43874</v>
      </c>
      <c r="I14" s="92">
        <v>1295</v>
      </c>
      <c r="J14" s="93">
        <v>1457</v>
      </c>
      <c r="K14" s="77">
        <v>1371</v>
      </c>
      <c r="L14" s="93">
        <v>196179</v>
      </c>
    </row>
    <row r="15" spans="2:24" ht="14.1" customHeight="1" x14ac:dyDescent="0.15">
      <c r="B15" s="62"/>
      <c r="C15" s="54">
        <v>3</v>
      </c>
      <c r="D15" s="68"/>
      <c r="E15" s="92">
        <v>788</v>
      </c>
      <c r="F15" s="93">
        <v>1082</v>
      </c>
      <c r="G15" s="77">
        <v>914</v>
      </c>
      <c r="H15" s="93">
        <v>44406</v>
      </c>
      <c r="I15" s="92">
        <v>1292</v>
      </c>
      <c r="J15" s="93">
        <v>1446</v>
      </c>
      <c r="K15" s="77">
        <v>1356</v>
      </c>
      <c r="L15" s="93">
        <v>274728</v>
      </c>
    </row>
    <row r="16" spans="2:24" ht="14.1" customHeight="1" x14ac:dyDescent="0.15">
      <c r="B16" s="62"/>
      <c r="C16" s="54">
        <v>4</v>
      </c>
      <c r="D16" s="68"/>
      <c r="E16" s="92">
        <v>788</v>
      </c>
      <c r="F16" s="93">
        <v>1041</v>
      </c>
      <c r="G16" s="77">
        <v>885</v>
      </c>
      <c r="H16" s="93">
        <v>25836</v>
      </c>
      <c r="I16" s="92">
        <v>1313</v>
      </c>
      <c r="J16" s="93">
        <v>1430</v>
      </c>
      <c r="K16" s="77">
        <v>1380</v>
      </c>
      <c r="L16" s="93">
        <v>179271</v>
      </c>
    </row>
    <row r="17" spans="2:12" ht="14.1" customHeight="1" x14ac:dyDescent="0.15">
      <c r="B17" s="62"/>
      <c r="C17" s="54">
        <v>5</v>
      </c>
      <c r="D17" s="68"/>
      <c r="E17" s="92">
        <v>788</v>
      </c>
      <c r="F17" s="93">
        <v>950</v>
      </c>
      <c r="G17" s="77">
        <v>879</v>
      </c>
      <c r="H17" s="93">
        <v>28267</v>
      </c>
      <c r="I17" s="92">
        <v>1301</v>
      </c>
      <c r="J17" s="93">
        <v>1470</v>
      </c>
      <c r="K17" s="77">
        <v>1390</v>
      </c>
      <c r="L17" s="93">
        <v>208712</v>
      </c>
    </row>
    <row r="18" spans="2:12" ht="14.1" customHeight="1" x14ac:dyDescent="0.15">
      <c r="B18" s="62"/>
      <c r="C18" s="54">
        <v>6</v>
      </c>
      <c r="D18" s="68"/>
      <c r="E18" s="92">
        <v>788</v>
      </c>
      <c r="F18" s="93">
        <v>1050</v>
      </c>
      <c r="G18" s="77">
        <v>873</v>
      </c>
      <c r="H18" s="93">
        <v>27243</v>
      </c>
      <c r="I18" s="92">
        <v>1324</v>
      </c>
      <c r="J18" s="93">
        <v>1518</v>
      </c>
      <c r="K18" s="77">
        <v>1400</v>
      </c>
      <c r="L18" s="93">
        <v>266709</v>
      </c>
    </row>
    <row r="19" spans="2:12" ht="14.1" customHeight="1" x14ac:dyDescent="0.15">
      <c r="B19" s="62"/>
      <c r="C19" s="54">
        <v>7</v>
      </c>
      <c r="D19" s="68"/>
      <c r="E19" s="92">
        <v>735</v>
      </c>
      <c r="F19" s="93">
        <v>1044</v>
      </c>
      <c r="G19" s="77">
        <v>848</v>
      </c>
      <c r="H19" s="93">
        <v>23175</v>
      </c>
      <c r="I19" s="92">
        <v>1306</v>
      </c>
      <c r="J19" s="93">
        <v>1516</v>
      </c>
      <c r="K19" s="77">
        <v>1395</v>
      </c>
      <c r="L19" s="93">
        <v>210204</v>
      </c>
    </row>
    <row r="20" spans="2:12" ht="14.1" customHeight="1" x14ac:dyDescent="0.15">
      <c r="B20" s="62"/>
      <c r="C20" s="54">
        <v>8</v>
      </c>
      <c r="D20" s="68"/>
      <c r="E20" s="92">
        <v>735</v>
      </c>
      <c r="F20" s="93">
        <v>998</v>
      </c>
      <c r="G20" s="77">
        <v>830</v>
      </c>
      <c r="H20" s="93">
        <v>19833</v>
      </c>
      <c r="I20" s="92">
        <v>1305</v>
      </c>
      <c r="J20" s="93">
        <v>1505</v>
      </c>
      <c r="K20" s="77">
        <v>1359</v>
      </c>
      <c r="L20" s="93">
        <v>189710</v>
      </c>
    </row>
    <row r="21" spans="2:12" ht="14.1" customHeight="1" x14ac:dyDescent="0.15">
      <c r="B21" s="62"/>
      <c r="C21" s="54">
        <v>9</v>
      </c>
      <c r="D21" s="68"/>
      <c r="E21" s="92">
        <v>735</v>
      </c>
      <c r="F21" s="93">
        <v>998</v>
      </c>
      <c r="G21" s="77">
        <v>848</v>
      </c>
      <c r="H21" s="93">
        <v>34669</v>
      </c>
      <c r="I21" s="92">
        <v>1220</v>
      </c>
      <c r="J21" s="93">
        <v>1470</v>
      </c>
      <c r="K21" s="77">
        <v>1364</v>
      </c>
      <c r="L21" s="93">
        <v>233494</v>
      </c>
    </row>
    <row r="22" spans="2:12" ht="14.1" customHeight="1" x14ac:dyDescent="0.15">
      <c r="B22" s="62"/>
      <c r="C22" s="54">
        <v>10</v>
      </c>
      <c r="D22" s="68"/>
      <c r="E22" s="92">
        <v>819</v>
      </c>
      <c r="F22" s="93">
        <v>1050</v>
      </c>
      <c r="G22" s="77">
        <v>917</v>
      </c>
      <c r="H22" s="93">
        <v>31834</v>
      </c>
      <c r="I22" s="92">
        <v>1322</v>
      </c>
      <c r="J22" s="93">
        <v>1470</v>
      </c>
      <c r="K22" s="77">
        <v>1395</v>
      </c>
      <c r="L22" s="93">
        <v>206434</v>
      </c>
    </row>
    <row r="23" spans="2:12" ht="14.1" customHeight="1" x14ac:dyDescent="0.15">
      <c r="B23" s="62"/>
      <c r="C23" s="54">
        <v>11</v>
      </c>
      <c r="D23" s="68"/>
      <c r="E23" s="92">
        <v>819</v>
      </c>
      <c r="F23" s="93">
        <v>1082</v>
      </c>
      <c r="G23" s="77">
        <v>904</v>
      </c>
      <c r="H23" s="93">
        <v>32604</v>
      </c>
      <c r="I23" s="92">
        <v>1287</v>
      </c>
      <c r="J23" s="93">
        <v>1488</v>
      </c>
      <c r="K23" s="77">
        <v>1370</v>
      </c>
      <c r="L23" s="93">
        <v>231643</v>
      </c>
    </row>
    <row r="24" spans="2:12" ht="14.1" customHeight="1" x14ac:dyDescent="0.15">
      <c r="B24" s="62"/>
      <c r="C24" s="54">
        <v>12</v>
      </c>
      <c r="D24" s="68"/>
      <c r="E24" s="92">
        <v>819</v>
      </c>
      <c r="F24" s="93">
        <v>1103</v>
      </c>
      <c r="G24" s="77">
        <v>938</v>
      </c>
      <c r="H24" s="93">
        <v>39568</v>
      </c>
      <c r="I24" s="92">
        <v>1260</v>
      </c>
      <c r="J24" s="93">
        <v>1499</v>
      </c>
      <c r="K24" s="77">
        <v>1407</v>
      </c>
      <c r="L24" s="93">
        <v>252419</v>
      </c>
    </row>
    <row r="25" spans="2:12" ht="14.1" customHeight="1" x14ac:dyDescent="0.15">
      <c r="B25" s="55" t="s">
        <v>109</v>
      </c>
      <c r="C25" s="59">
        <v>1</v>
      </c>
      <c r="D25" s="69" t="s">
        <v>73</v>
      </c>
      <c r="E25" s="87">
        <v>788</v>
      </c>
      <c r="F25" s="95">
        <v>1034</v>
      </c>
      <c r="G25" s="79">
        <v>886</v>
      </c>
      <c r="H25" s="95">
        <v>32635</v>
      </c>
      <c r="I25" s="87">
        <v>1260</v>
      </c>
      <c r="J25" s="95">
        <v>1399</v>
      </c>
      <c r="K25" s="79">
        <v>1318</v>
      </c>
      <c r="L25" s="95">
        <v>214068</v>
      </c>
    </row>
    <row r="26" spans="2:12" x14ac:dyDescent="0.15">
      <c r="B26" s="84" t="s">
        <v>126</v>
      </c>
      <c r="C26" s="98"/>
      <c r="D26" s="99"/>
      <c r="E26" s="92"/>
      <c r="F26" s="97"/>
      <c r="G26" s="77"/>
      <c r="H26" s="97"/>
      <c r="I26" s="92"/>
      <c r="J26" s="97"/>
      <c r="K26" s="77"/>
      <c r="L26" s="97"/>
    </row>
    <row r="27" spans="2:12" x14ac:dyDescent="0.15">
      <c r="B27" s="81" t="s">
        <v>145</v>
      </c>
      <c r="C27" s="100"/>
      <c r="D27" s="101"/>
      <c r="E27" s="92"/>
      <c r="F27" s="93"/>
      <c r="G27" s="77"/>
      <c r="H27" s="93"/>
      <c r="I27" s="92"/>
      <c r="J27" s="93"/>
      <c r="K27" s="77"/>
      <c r="L27" s="93"/>
    </row>
    <row r="28" spans="2:12" x14ac:dyDescent="0.15">
      <c r="B28" s="102" t="s">
        <v>128</v>
      </c>
      <c r="C28" s="100"/>
      <c r="D28" s="101"/>
      <c r="E28" s="92"/>
      <c r="F28" s="93"/>
      <c r="G28" s="77"/>
      <c r="H28" s="93"/>
      <c r="I28" s="92"/>
      <c r="J28" s="93"/>
      <c r="K28" s="77"/>
      <c r="L28" s="93"/>
    </row>
    <row r="29" spans="2:12" x14ac:dyDescent="0.15">
      <c r="B29" s="102">
        <v>5</v>
      </c>
      <c r="C29" s="100"/>
      <c r="D29" s="101"/>
      <c r="E29" s="104"/>
      <c r="F29" s="105"/>
      <c r="G29" s="100"/>
      <c r="H29" s="105">
        <v>2743</v>
      </c>
      <c r="I29" s="104"/>
      <c r="J29" s="105"/>
      <c r="K29" s="100"/>
      <c r="L29" s="105">
        <v>24065</v>
      </c>
    </row>
    <row r="30" spans="2:12" x14ac:dyDescent="0.15">
      <c r="B30" s="102" t="s">
        <v>129</v>
      </c>
      <c r="C30" s="100"/>
      <c r="D30" s="101"/>
      <c r="E30" s="92"/>
      <c r="F30" s="93"/>
      <c r="G30" s="77"/>
      <c r="H30" s="93"/>
      <c r="I30" s="92"/>
      <c r="J30" s="93"/>
      <c r="K30" s="77"/>
      <c r="L30" s="93"/>
    </row>
    <row r="31" spans="2:12" x14ac:dyDescent="0.15">
      <c r="B31" s="103" t="s">
        <v>146</v>
      </c>
      <c r="C31" s="100"/>
      <c r="D31" s="101"/>
      <c r="E31" s="104">
        <v>840</v>
      </c>
      <c r="F31" s="105">
        <v>998</v>
      </c>
      <c r="G31" s="100">
        <v>929</v>
      </c>
      <c r="H31" s="105">
        <v>3732</v>
      </c>
      <c r="I31" s="104">
        <v>1275</v>
      </c>
      <c r="J31" s="105">
        <v>1399</v>
      </c>
      <c r="K31" s="100">
        <v>1314</v>
      </c>
      <c r="L31" s="105">
        <v>27906</v>
      </c>
    </row>
    <row r="32" spans="2:12" x14ac:dyDescent="0.15">
      <c r="B32" s="102" t="s">
        <v>131</v>
      </c>
      <c r="C32" s="100"/>
      <c r="D32" s="101"/>
      <c r="E32" s="92"/>
      <c r="F32" s="93"/>
      <c r="G32" s="77"/>
      <c r="H32" s="93"/>
      <c r="I32" s="92"/>
      <c r="J32" s="93"/>
      <c r="K32" s="77"/>
      <c r="L32" s="93"/>
    </row>
    <row r="33" spans="2:12" x14ac:dyDescent="0.15">
      <c r="B33" s="102" t="s">
        <v>168</v>
      </c>
      <c r="C33" s="100"/>
      <c r="D33" s="101"/>
      <c r="E33" s="104">
        <v>840</v>
      </c>
      <c r="F33" s="105">
        <v>1029</v>
      </c>
      <c r="G33" s="100">
        <v>912</v>
      </c>
      <c r="H33" s="105">
        <v>5527</v>
      </c>
      <c r="I33" s="104">
        <v>1293</v>
      </c>
      <c r="J33" s="105">
        <v>1399</v>
      </c>
      <c r="K33" s="100">
        <v>1325</v>
      </c>
      <c r="L33" s="105">
        <v>38919</v>
      </c>
    </row>
    <row r="34" spans="2:12" x14ac:dyDescent="0.15">
      <c r="B34" s="102" t="s">
        <v>133</v>
      </c>
      <c r="C34" s="100"/>
      <c r="D34" s="101"/>
      <c r="E34" s="92"/>
      <c r="F34" s="93"/>
      <c r="G34" s="77"/>
      <c r="H34" s="93"/>
      <c r="I34" s="92"/>
      <c r="J34" s="93"/>
      <c r="K34" s="77"/>
      <c r="L34" s="93"/>
    </row>
    <row r="35" spans="2:12" ht="12" customHeight="1" x14ac:dyDescent="0.15">
      <c r="B35" s="102" t="s">
        <v>169</v>
      </c>
      <c r="C35" s="100"/>
      <c r="D35" s="101"/>
      <c r="E35" s="92">
        <v>788</v>
      </c>
      <c r="F35" s="93">
        <v>1029</v>
      </c>
      <c r="G35" s="77">
        <v>885</v>
      </c>
      <c r="H35" s="93">
        <v>10340</v>
      </c>
      <c r="I35" s="92">
        <v>1277</v>
      </c>
      <c r="J35" s="93">
        <v>1399</v>
      </c>
      <c r="K35" s="77">
        <v>1327</v>
      </c>
      <c r="L35" s="93">
        <v>53604</v>
      </c>
    </row>
    <row r="36" spans="2:12" ht="12" customHeight="1" x14ac:dyDescent="0.15">
      <c r="B36" s="102" t="s">
        <v>135</v>
      </c>
      <c r="C36" s="100"/>
      <c r="D36" s="101"/>
      <c r="E36" s="92"/>
      <c r="F36" s="93"/>
      <c r="G36" s="77"/>
      <c r="H36" s="93"/>
      <c r="I36" s="92"/>
      <c r="J36" s="93"/>
      <c r="K36" s="77"/>
      <c r="L36" s="93"/>
    </row>
    <row r="37" spans="2:12" ht="12" customHeight="1" x14ac:dyDescent="0.15">
      <c r="B37" s="107" t="s">
        <v>170</v>
      </c>
      <c r="C37" s="108"/>
      <c r="D37" s="109"/>
      <c r="E37" s="87">
        <v>788</v>
      </c>
      <c r="F37" s="95">
        <v>1034</v>
      </c>
      <c r="G37" s="79">
        <v>868</v>
      </c>
      <c r="H37" s="95">
        <v>10293</v>
      </c>
      <c r="I37" s="87">
        <v>1260</v>
      </c>
      <c r="J37" s="95">
        <v>1379</v>
      </c>
      <c r="K37" s="79">
        <v>1320</v>
      </c>
      <c r="L37" s="95">
        <v>69574</v>
      </c>
    </row>
    <row r="38" spans="2:12" ht="6" customHeight="1" x14ac:dyDescent="0.15">
      <c r="B38" s="110"/>
      <c r="C38" s="100"/>
      <c r="D38" s="100"/>
      <c r="E38" s="77"/>
      <c r="F38" s="77"/>
      <c r="G38" s="77"/>
      <c r="H38" s="77"/>
      <c r="I38" s="77"/>
      <c r="J38" s="77"/>
      <c r="K38" s="77"/>
      <c r="L38" s="77"/>
    </row>
    <row r="39" spans="2:12" ht="12.75" customHeight="1" x14ac:dyDescent="0.15">
      <c r="B39" s="78"/>
    </row>
    <row r="40" spans="2:12" ht="12.75" customHeight="1" x14ac:dyDescent="0.15">
      <c r="B40" s="111"/>
    </row>
    <row r="41" spans="2:12" x14ac:dyDescent="0.15">
      <c r="B41" s="111"/>
    </row>
    <row r="42" spans="2:12" x14ac:dyDescent="0.15">
      <c r="B42" s="111"/>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5"/>
  <sheetViews>
    <sheetView topLeftCell="A10" zoomScale="74" zoomScaleNormal="74" workbookViewId="0">
      <selection activeCell="E43" sqref="E4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167</v>
      </c>
    </row>
    <row r="4" spans="2:24" ht="11.25" customHeight="1" x14ac:dyDescent="0.15">
      <c r="X4" s="50" t="s">
        <v>155</v>
      </c>
    </row>
    <row r="5" spans="2:24" ht="6" customHeight="1" x14ac:dyDescent="0.15">
      <c r="B5" s="56"/>
      <c r="C5" s="56"/>
      <c r="D5" s="56"/>
      <c r="E5" s="56"/>
      <c r="F5" s="48"/>
      <c r="I5" s="56"/>
      <c r="J5" s="48"/>
      <c r="Q5" s="56"/>
      <c r="R5" s="56"/>
      <c r="S5" s="56"/>
      <c r="T5" s="56"/>
      <c r="U5" s="56"/>
      <c r="V5" s="56"/>
      <c r="W5" s="56"/>
      <c r="X5" s="56"/>
    </row>
    <row r="6" spans="2:24" ht="13.5" customHeight="1" x14ac:dyDescent="0.15">
      <c r="B6" s="80"/>
      <c r="C6" s="411" t="s">
        <v>86</v>
      </c>
      <c r="D6" s="413"/>
      <c r="E6" s="405" t="s">
        <v>90</v>
      </c>
      <c r="F6" s="406"/>
      <c r="G6" s="406"/>
      <c r="H6" s="407"/>
      <c r="I6" s="405" t="s">
        <v>103</v>
      </c>
      <c r="J6" s="406"/>
      <c r="K6" s="406"/>
      <c r="L6" s="407"/>
      <c r="M6" s="405" t="s">
        <v>117</v>
      </c>
      <c r="N6" s="406"/>
      <c r="O6" s="406"/>
      <c r="P6" s="407"/>
      <c r="Q6" s="431" t="s">
        <v>171</v>
      </c>
      <c r="R6" s="432"/>
      <c r="S6" s="432"/>
      <c r="T6" s="433"/>
      <c r="U6" s="431" t="s">
        <v>172</v>
      </c>
      <c r="V6" s="432"/>
      <c r="W6" s="432"/>
      <c r="X6" s="433"/>
    </row>
    <row r="7" spans="2:24" x14ac:dyDescent="0.15">
      <c r="B7" s="415" t="s">
        <v>92</v>
      </c>
      <c r="C7" s="416"/>
      <c r="D7" s="417"/>
      <c r="E7" s="71" t="s">
        <v>93</v>
      </c>
      <c r="F7" s="53" t="s">
        <v>94</v>
      </c>
      <c r="G7" s="60" t="s">
        <v>95</v>
      </c>
      <c r="H7" s="53" t="s">
        <v>96</v>
      </c>
      <c r="I7" s="71" t="s">
        <v>93</v>
      </c>
      <c r="J7" s="53" t="s">
        <v>94</v>
      </c>
      <c r="K7" s="60" t="s">
        <v>95</v>
      </c>
      <c r="L7" s="53" t="s">
        <v>96</v>
      </c>
      <c r="M7" s="71" t="s">
        <v>93</v>
      </c>
      <c r="N7" s="53" t="s">
        <v>94</v>
      </c>
      <c r="O7" s="60" t="s">
        <v>95</v>
      </c>
      <c r="P7" s="53" t="s">
        <v>96</v>
      </c>
      <c r="Q7" s="71" t="s">
        <v>93</v>
      </c>
      <c r="R7" s="53" t="s">
        <v>94</v>
      </c>
      <c r="S7" s="60" t="s">
        <v>95</v>
      </c>
      <c r="T7" s="53" t="s">
        <v>96</v>
      </c>
      <c r="U7" s="71" t="s">
        <v>93</v>
      </c>
      <c r="V7" s="53" t="s">
        <v>94</v>
      </c>
      <c r="W7" s="60" t="s">
        <v>95</v>
      </c>
      <c r="X7" s="53" t="s">
        <v>96</v>
      </c>
    </row>
    <row r="8" spans="2:24" x14ac:dyDescent="0.15">
      <c r="B8" s="87"/>
      <c r="C8" s="79"/>
      <c r="D8" s="79"/>
      <c r="E8" s="57"/>
      <c r="F8" s="58"/>
      <c r="G8" s="59" t="s">
        <v>98</v>
      </c>
      <c r="H8" s="58"/>
      <c r="I8" s="57"/>
      <c r="J8" s="58"/>
      <c r="K8" s="59" t="s">
        <v>98</v>
      </c>
      <c r="L8" s="58"/>
      <c r="M8" s="57"/>
      <c r="N8" s="58"/>
      <c r="O8" s="59" t="s">
        <v>98</v>
      </c>
      <c r="P8" s="58"/>
      <c r="Q8" s="57"/>
      <c r="R8" s="58"/>
      <c r="S8" s="59" t="s">
        <v>98</v>
      </c>
      <c r="T8" s="58"/>
      <c r="U8" s="57"/>
      <c r="V8" s="58"/>
      <c r="W8" s="59" t="s">
        <v>98</v>
      </c>
      <c r="X8" s="58"/>
    </row>
    <row r="9" spans="2:24" s="76" customFormat="1" ht="14.1" customHeight="1" x14ac:dyDescent="0.15">
      <c r="B9" s="80" t="s">
        <v>162</v>
      </c>
      <c r="C9" s="85">
        <v>18</v>
      </c>
      <c r="D9" s="118" t="s">
        <v>71</v>
      </c>
      <c r="E9" s="80">
        <v>1617</v>
      </c>
      <c r="F9" s="97">
        <v>1759</v>
      </c>
      <c r="G9" s="119">
        <v>1675</v>
      </c>
      <c r="H9" s="97">
        <v>9996</v>
      </c>
      <c r="I9" s="80">
        <v>3150</v>
      </c>
      <c r="J9" s="97">
        <v>3434</v>
      </c>
      <c r="K9" s="119">
        <v>3321</v>
      </c>
      <c r="L9" s="97">
        <v>2656</v>
      </c>
      <c r="M9" s="80">
        <v>1202</v>
      </c>
      <c r="N9" s="97">
        <v>1334</v>
      </c>
      <c r="O9" s="119">
        <v>1276</v>
      </c>
      <c r="P9" s="97">
        <v>18198</v>
      </c>
      <c r="Q9" s="80">
        <v>1733</v>
      </c>
      <c r="R9" s="97">
        <v>1995</v>
      </c>
      <c r="S9" s="119">
        <v>1852</v>
      </c>
      <c r="T9" s="97">
        <v>5978</v>
      </c>
      <c r="U9" s="80">
        <v>966</v>
      </c>
      <c r="V9" s="97">
        <v>1312</v>
      </c>
      <c r="W9" s="119">
        <v>1218</v>
      </c>
      <c r="X9" s="97">
        <v>5225</v>
      </c>
    </row>
    <row r="10" spans="2:24" s="76" customFormat="1" ht="14.1" customHeight="1" x14ac:dyDescent="0.15">
      <c r="B10" s="92"/>
      <c r="C10" s="83">
        <v>19</v>
      </c>
      <c r="D10" s="77"/>
      <c r="E10" s="92">
        <v>1690</v>
      </c>
      <c r="F10" s="93">
        <v>1690</v>
      </c>
      <c r="G10" s="77">
        <v>1690</v>
      </c>
      <c r="H10" s="93">
        <v>24024</v>
      </c>
      <c r="I10" s="92">
        <v>2856</v>
      </c>
      <c r="J10" s="93">
        <v>3465</v>
      </c>
      <c r="K10" s="77">
        <v>3085</v>
      </c>
      <c r="L10" s="93">
        <v>19280</v>
      </c>
      <c r="M10" s="92">
        <v>998</v>
      </c>
      <c r="N10" s="93">
        <v>1418</v>
      </c>
      <c r="O10" s="77">
        <v>1227</v>
      </c>
      <c r="P10" s="93">
        <v>181268</v>
      </c>
      <c r="Q10" s="92">
        <v>1575</v>
      </c>
      <c r="R10" s="93">
        <v>2310</v>
      </c>
      <c r="S10" s="77">
        <v>1894</v>
      </c>
      <c r="T10" s="93">
        <v>93824</v>
      </c>
      <c r="U10" s="92">
        <v>819</v>
      </c>
      <c r="V10" s="93">
        <v>1470</v>
      </c>
      <c r="W10" s="77">
        <v>1048</v>
      </c>
      <c r="X10" s="93">
        <v>60754</v>
      </c>
    </row>
    <row r="11" spans="2:24" s="76" customFormat="1" ht="14.1" customHeight="1" x14ac:dyDescent="0.15">
      <c r="B11" s="92"/>
      <c r="C11" s="83">
        <v>20</v>
      </c>
      <c r="D11" s="77"/>
      <c r="E11" s="92">
        <v>1050</v>
      </c>
      <c r="F11" s="93">
        <v>1775</v>
      </c>
      <c r="G11" s="77">
        <v>1372</v>
      </c>
      <c r="H11" s="93">
        <v>19735.8</v>
      </c>
      <c r="I11" s="92">
        <v>2515.8000000000002</v>
      </c>
      <c r="J11" s="93">
        <v>3255</v>
      </c>
      <c r="K11" s="77">
        <v>2791</v>
      </c>
      <c r="L11" s="93">
        <v>61367</v>
      </c>
      <c r="M11" s="92">
        <v>945</v>
      </c>
      <c r="N11" s="93">
        <v>1523</v>
      </c>
      <c r="O11" s="77">
        <v>1287</v>
      </c>
      <c r="P11" s="93">
        <v>218894.2</v>
      </c>
      <c r="Q11" s="92">
        <v>1398.6</v>
      </c>
      <c r="R11" s="93">
        <v>2362.5</v>
      </c>
      <c r="S11" s="77">
        <v>2020</v>
      </c>
      <c r="T11" s="93">
        <v>139199.6</v>
      </c>
      <c r="U11" s="92">
        <v>840</v>
      </c>
      <c r="V11" s="93">
        <v>1312.5</v>
      </c>
      <c r="W11" s="77">
        <v>1099</v>
      </c>
      <c r="X11" s="93">
        <v>103240</v>
      </c>
    </row>
    <row r="12" spans="2:24" s="76" customFormat="1" ht="14.1" customHeight="1" x14ac:dyDescent="0.15">
      <c r="B12" s="87"/>
      <c r="C12" s="90">
        <v>21</v>
      </c>
      <c r="D12" s="79"/>
      <c r="E12" s="87">
        <v>1155</v>
      </c>
      <c r="F12" s="95">
        <v>1365</v>
      </c>
      <c r="G12" s="79">
        <v>1339</v>
      </c>
      <c r="H12" s="95">
        <v>14802.8</v>
      </c>
      <c r="I12" s="87">
        <v>2310</v>
      </c>
      <c r="J12" s="95">
        <v>3255</v>
      </c>
      <c r="K12" s="79">
        <v>2608</v>
      </c>
      <c r="L12" s="95">
        <v>83037.399999999994</v>
      </c>
      <c r="M12" s="87">
        <v>1029.42</v>
      </c>
      <c r="N12" s="95">
        <v>1417.5</v>
      </c>
      <c r="O12" s="79">
        <v>1225</v>
      </c>
      <c r="P12" s="95">
        <v>242129.90000000002</v>
      </c>
      <c r="Q12" s="87">
        <v>1575</v>
      </c>
      <c r="R12" s="95">
        <v>2520</v>
      </c>
      <c r="S12" s="79">
        <v>2069</v>
      </c>
      <c r="T12" s="95">
        <v>163722.40000000002</v>
      </c>
      <c r="U12" s="87">
        <v>787.5</v>
      </c>
      <c r="V12" s="95">
        <v>1260</v>
      </c>
      <c r="W12" s="79">
        <v>1041</v>
      </c>
      <c r="X12" s="95">
        <v>167960.90000000002</v>
      </c>
    </row>
    <row r="13" spans="2:24" s="76" customFormat="1" ht="14.1" customHeight="1" x14ac:dyDescent="0.15">
      <c r="B13" s="62" t="s">
        <v>100</v>
      </c>
      <c r="C13" s="54">
        <v>1</v>
      </c>
      <c r="D13" s="68" t="s">
        <v>73</v>
      </c>
      <c r="E13" s="104" t="s">
        <v>160</v>
      </c>
      <c r="F13" s="105" t="s">
        <v>160</v>
      </c>
      <c r="G13" s="100" t="s">
        <v>160</v>
      </c>
      <c r="H13" s="93">
        <v>1911.2</v>
      </c>
      <c r="I13" s="92">
        <v>2625</v>
      </c>
      <c r="J13" s="93">
        <v>2786.3849999999998</v>
      </c>
      <c r="K13" s="77">
        <v>2642.3548698167788</v>
      </c>
      <c r="L13" s="93">
        <v>5557.6</v>
      </c>
      <c r="M13" s="104">
        <v>1076.25</v>
      </c>
      <c r="N13" s="105">
        <v>1365</v>
      </c>
      <c r="O13" s="100">
        <v>1251.8747804943944</v>
      </c>
      <c r="P13" s="93">
        <v>23217.1</v>
      </c>
      <c r="Q13" s="92">
        <v>1638</v>
      </c>
      <c r="R13" s="93">
        <v>1995</v>
      </c>
      <c r="S13" s="77">
        <v>1884.1453945074559</v>
      </c>
      <c r="T13" s="93">
        <v>15458.2</v>
      </c>
      <c r="U13" s="92">
        <v>873.6</v>
      </c>
      <c r="V13" s="93">
        <v>873.6</v>
      </c>
      <c r="W13" s="77">
        <v>873.59150657229532</v>
      </c>
      <c r="X13" s="93">
        <v>8450.7000000000007</v>
      </c>
    </row>
    <row r="14" spans="2:24" s="76" customFormat="1" ht="14.1" customHeight="1" x14ac:dyDescent="0.15">
      <c r="B14" s="62"/>
      <c r="C14" s="54">
        <v>2</v>
      </c>
      <c r="D14" s="68"/>
      <c r="E14" s="104" t="s">
        <v>160</v>
      </c>
      <c r="F14" s="105" t="s">
        <v>160</v>
      </c>
      <c r="G14" s="100" t="s">
        <v>160</v>
      </c>
      <c r="H14" s="105">
        <v>153.19999999999999</v>
      </c>
      <c r="I14" s="92">
        <v>2310</v>
      </c>
      <c r="J14" s="93">
        <v>2572.5</v>
      </c>
      <c r="K14" s="77">
        <v>2340.810678909696</v>
      </c>
      <c r="L14" s="93">
        <v>4700</v>
      </c>
      <c r="M14" s="92">
        <v>1102.5</v>
      </c>
      <c r="N14" s="93">
        <v>1417.5</v>
      </c>
      <c r="O14" s="77">
        <v>1179.4505531293535</v>
      </c>
      <c r="P14" s="93">
        <v>35360</v>
      </c>
      <c r="Q14" s="92">
        <v>1785</v>
      </c>
      <c r="R14" s="93">
        <v>2047.5</v>
      </c>
      <c r="S14" s="77">
        <v>1939.5469244924441</v>
      </c>
      <c r="T14" s="93">
        <v>12355.3</v>
      </c>
      <c r="U14" s="92">
        <v>873.6</v>
      </c>
      <c r="V14" s="93">
        <v>1050</v>
      </c>
      <c r="W14" s="77">
        <v>1022.6442979669631</v>
      </c>
      <c r="X14" s="93">
        <v>18933</v>
      </c>
    </row>
    <row r="15" spans="2:24" s="76" customFormat="1" ht="14.1" customHeight="1" x14ac:dyDescent="0.15">
      <c r="B15" s="62"/>
      <c r="C15" s="54">
        <v>3</v>
      </c>
      <c r="D15" s="68"/>
      <c r="E15" s="104">
        <v>1155</v>
      </c>
      <c r="F15" s="105">
        <v>1312.5</v>
      </c>
      <c r="G15" s="100">
        <v>1205.0916083916084</v>
      </c>
      <c r="H15" s="105">
        <v>1753.6</v>
      </c>
      <c r="I15" s="92">
        <v>2625</v>
      </c>
      <c r="J15" s="93">
        <v>2897.3700000000003</v>
      </c>
      <c r="K15" s="77">
        <v>2753.817016574586</v>
      </c>
      <c r="L15" s="93">
        <v>5609.8</v>
      </c>
      <c r="M15" s="104">
        <v>1155</v>
      </c>
      <c r="N15" s="105">
        <v>1365</v>
      </c>
      <c r="O15" s="100">
        <v>1281.0282376362111</v>
      </c>
      <c r="P15" s="93">
        <v>30486.9</v>
      </c>
      <c r="Q15" s="92">
        <v>1890</v>
      </c>
      <c r="R15" s="93">
        <v>2310</v>
      </c>
      <c r="S15" s="77">
        <v>2152.260937809795</v>
      </c>
      <c r="T15" s="93">
        <v>17721.10000000006</v>
      </c>
      <c r="U15" s="92">
        <v>873.6</v>
      </c>
      <c r="V15" s="93">
        <v>1102.5</v>
      </c>
      <c r="W15" s="77">
        <v>928.35703812316717</v>
      </c>
      <c r="X15" s="93">
        <v>24966.3</v>
      </c>
    </row>
    <row r="16" spans="2:24" s="76" customFormat="1" ht="14.1" customHeight="1" x14ac:dyDescent="0.15">
      <c r="B16" s="62"/>
      <c r="C16" s="54">
        <v>4</v>
      </c>
      <c r="D16" s="68"/>
      <c r="E16" s="104" t="s">
        <v>160</v>
      </c>
      <c r="F16" s="105" t="s">
        <v>160</v>
      </c>
      <c r="G16" s="100" t="s">
        <v>160</v>
      </c>
      <c r="H16" s="105" t="s">
        <v>160</v>
      </c>
      <c r="I16" s="92">
        <v>2730</v>
      </c>
      <c r="J16" s="93">
        <v>2992.5</v>
      </c>
      <c r="K16" s="77">
        <v>2826.0937500000005</v>
      </c>
      <c r="L16" s="93">
        <v>11770.799999999996</v>
      </c>
      <c r="M16" s="104">
        <v>1176</v>
      </c>
      <c r="N16" s="105">
        <v>1417.5</v>
      </c>
      <c r="O16" s="100">
        <v>1274.9891713809445</v>
      </c>
      <c r="P16" s="93">
        <v>26200.6</v>
      </c>
      <c r="Q16" s="92">
        <v>1890</v>
      </c>
      <c r="R16" s="93">
        <v>2310</v>
      </c>
      <c r="S16" s="77">
        <v>2092.0518110586067</v>
      </c>
      <c r="T16" s="93">
        <v>18218.699999999993</v>
      </c>
      <c r="U16" s="92">
        <v>787.5</v>
      </c>
      <c r="V16" s="93">
        <v>1050</v>
      </c>
      <c r="W16" s="77">
        <v>868.88966480446948</v>
      </c>
      <c r="X16" s="93">
        <v>19512.399999999987</v>
      </c>
    </row>
    <row r="17" spans="2:24" s="76" customFormat="1" ht="14.1" customHeight="1" x14ac:dyDescent="0.15">
      <c r="B17" s="62"/>
      <c r="C17" s="54">
        <v>5</v>
      </c>
      <c r="D17" s="68"/>
      <c r="E17" s="104" t="s">
        <v>160</v>
      </c>
      <c r="F17" s="105" t="s">
        <v>160</v>
      </c>
      <c r="G17" s="100" t="s">
        <v>160</v>
      </c>
      <c r="H17" s="105">
        <v>2225.9</v>
      </c>
      <c r="I17" s="92">
        <v>2730</v>
      </c>
      <c r="J17" s="93">
        <v>3255</v>
      </c>
      <c r="K17" s="77">
        <v>2988.2201086956525</v>
      </c>
      <c r="L17" s="93">
        <v>7489.9999999999982</v>
      </c>
      <c r="M17" s="104">
        <v>1144.5</v>
      </c>
      <c r="N17" s="105">
        <v>1341.9</v>
      </c>
      <c r="O17" s="100">
        <v>1233.5260557900449</v>
      </c>
      <c r="P17" s="93">
        <v>24231.299999999996</v>
      </c>
      <c r="Q17" s="92">
        <v>1890</v>
      </c>
      <c r="R17" s="93">
        <v>2415</v>
      </c>
      <c r="S17" s="77">
        <v>2131.8006589115757</v>
      </c>
      <c r="T17" s="93">
        <v>12512.100000000002</v>
      </c>
      <c r="U17" s="92">
        <v>891.45</v>
      </c>
      <c r="V17" s="93">
        <v>1218</v>
      </c>
      <c r="W17" s="77">
        <v>966.48554913294799</v>
      </c>
      <c r="X17" s="93">
        <v>15686.999999999996</v>
      </c>
    </row>
    <row r="18" spans="2:24" s="76" customFormat="1" ht="14.1" customHeight="1" x14ac:dyDescent="0.15">
      <c r="B18" s="62"/>
      <c r="C18" s="54">
        <v>6</v>
      </c>
      <c r="D18" s="68"/>
      <c r="E18" s="104" t="s">
        <v>160</v>
      </c>
      <c r="F18" s="105" t="s">
        <v>160</v>
      </c>
      <c r="G18" s="100" t="s">
        <v>160</v>
      </c>
      <c r="H18" s="105">
        <v>145.30000000000001</v>
      </c>
      <c r="I18" s="104" t="s">
        <v>160</v>
      </c>
      <c r="J18" s="105" t="s">
        <v>160</v>
      </c>
      <c r="K18" s="100" t="s">
        <v>160</v>
      </c>
      <c r="L18" s="93">
        <v>7821.2</v>
      </c>
      <c r="M18" s="92">
        <v>1155</v>
      </c>
      <c r="N18" s="93">
        <v>1365</v>
      </c>
      <c r="O18" s="77">
        <v>1260.2150920895724</v>
      </c>
      <c r="P18" s="93">
        <v>17111.200000000004</v>
      </c>
      <c r="Q18" s="92">
        <v>1995</v>
      </c>
      <c r="R18" s="93">
        <v>2310</v>
      </c>
      <c r="S18" s="77">
        <v>2123.0970414598146</v>
      </c>
      <c r="T18" s="93">
        <v>11982.000000000011</v>
      </c>
      <c r="U18" s="92">
        <v>891.45</v>
      </c>
      <c r="V18" s="93">
        <v>1134</v>
      </c>
      <c r="W18" s="77">
        <v>1039.3831168831168</v>
      </c>
      <c r="X18" s="93">
        <v>5061.5000000000018</v>
      </c>
    </row>
    <row r="19" spans="2:24" s="76" customFormat="1" ht="14.1" customHeight="1" x14ac:dyDescent="0.15">
      <c r="B19" s="62"/>
      <c r="C19" s="54">
        <v>7</v>
      </c>
      <c r="D19" s="68"/>
      <c r="E19" s="104" t="s">
        <v>160</v>
      </c>
      <c r="F19" s="105" t="s">
        <v>160</v>
      </c>
      <c r="G19" s="100" t="s">
        <v>160</v>
      </c>
      <c r="H19" s="93">
        <v>86.5</v>
      </c>
      <c r="I19" s="92">
        <v>2730</v>
      </c>
      <c r="J19" s="93">
        <v>2730</v>
      </c>
      <c r="K19" s="77">
        <v>2730</v>
      </c>
      <c r="L19" s="93">
        <v>6991.9000000000042</v>
      </c>
      <c r="M19" s="64">
        <v>1197</v>
      </c>
      <c r="N19" s="67">
        <v>1365</v>
      </c>
      <c r="O19" s="66">
        <v>1239.7676886792451</v>
      </c>
      <c r="P19" s="93">
        <v>20322.400000000027</v>
      </c>
      <c r="Q19" s="92">
        <v>2100</v>
      </c>
      <c r="R19" s="93">
        <v>2425.5</v>
      </c>
      <c r="S19" s="77">
        <v>2229.9249680475141</v>
      </c>
      <c r="T19" s="93">
        <v>16112.900000000001</v>
      </c>
      <c r="U19" s="92">
        <v>891.45</v>
      </c>
      <c r="V19" s="93">
        <v>1102.5</v>
      </c>
      <c r="W19" s="77">
        <v>1020.5138985406533</v>
      </c>
      <c r="X19" s="93">
        <v>20887.900000000023</v>
      </c>
    </row>
    <row r="20" spans="2:24" s="76" customFormat="1" ht="14.1" customHeight="1" x14ac:dyDescent="0.15">
      <c r="B20" s="62"/>
      <c r="C20" s="54">
        <v>8</v>
      </c>
      <c r="D20" s="68"/>
      <c r="E20" s="104" t="s">
        <v>160</v>
      </c>
      <c r="F20" s="105" t="s">
        <v>160</v>
      </c>
      <c r="G20" s="100" t="s">
        <v>160</v>
      </c>
      <c r="H20" s="105">
        <v>90</v>
      </c>
      <c r="I20" s="104">
        <v>2730</v>
      </c>
      <c r="J20" s="105">
        <v>2730</v>
      </c>
      <c r="K20" s="100">
        <v>2730</v>
      </c>
      <c r="L20" s="93">
        <v>6001.2999999999975</v>
      </c>
      <c r="M20" s="104">
        <v>1158.1500000000001</v>
      </c>
      <c r="N20" s="105">
        <v>1365</v>
      </c>
      <c r="O20" s="100">
        <v>1244.7931393963465</v>
      </c>
      <c r="P20" s="93">
        <v>11266.6</v>
      </c>
      <c r="Q20" s="92">
        <v>2205</v>
      </c>
      <c r="R20" s="93">
        <v>2520</v>
      </c>
      <c r="S20" s="77">
        <v>2311.3837033299701</v>
      </c>
      <c r="T20" s="93">
        <v>11988.499999999987</v>
      </c>
      <c r="U20" s="92">
        <v>891.45</v>
      </c>
      <c r="V20" s="93">
        <v>1102.5</v>
      </c>
      <c r="W20" s="77">
        <v>1002.6931407942238</v>
      </c>
      <c r="X20" s="93">
        <v>12999.399999999996</v>
      </c>
    </row>
    <row r="21" spans="2:24" s="76" customFormat="1" ht="14.1" customHeight="1" x14ac:dyDescent="0.15">
      <c r="B21" s="62"/>
      <c r="C21" s="54">
        <v>9</v>
      </c>
      <c r="D21" s="68"/>
      <c r="E21" s="104" t="s">
        <v>160</v>
      </c>
      <c r="F21" s="105" t="s">
        <v>160</v>
      </c>
      <c r="G21" s="100" t="s">
        <v>160</v>
      </c>
      <c r="H21" s="105">
        <v>84.9</v>
      </c>
      <c r="I21" s="92">
        <v>2625</v>
      </c>
      <c r="J21" s="93">
        <v>2840.25</v>
      </c>
      <c r="K21" s="77">
        <v>2730.8076923076928</v>
      </c>
      <c r="L21" s="93">
        <v>8936.2999999999956</v>
      </c>
      <c r="M21" s="92">
        <v>1195.95</v>
      </c>
      <c r="N21" s="93">
        <v>1365</v>
      </c>
      <c r="O21" s="77">
        <v>1210.1352087114335</v>
      </c>
      <c r="P21" s="93">
        <v>11812.999999999995</v>
      </c>
      <c r="Q21" s="92">
        <v>1793.4</v>
      </c>
      <c r="R21" s="93">
        <v>2310</v>
      </c>
      <c r="S21" s="77">
        <v>1996.4870321076066</v>
      </c>
      <c r="T21" s="93">
        <v>13686.800000000008</v>
      </c>
      <c r="U21" s="92">
        <v>1050</v>
      </c>
      <c r="V21" s="93">
        <v>1260</v>
      </c>
      <c r="W21" s="77">
        <v>1157.0958083832338</v>
      </c>
      <c r="X21" s="93">
        <v>11569.700000000003</v>
      </c>
    </row>
    <row r="22" spans="2:24" s="76" customFormat="1" ht="14.1" customHeight="1" x14ac:dyDescent="0.15">
      <c r="B22" s="62"/>
      <c r="C22" s="54">
        <v>10</v>
      </c>
      <c r="D22" s="68"/>
      <c r="E22" s="104" t="s">
        <v>160</v>
      </c>
      <c r="F22" s="105" t="s">
        <v>160</v>
      </c>
      <c r="G22" s="100" t="s">
        <v>160</v>
      </c>
      <c r="H22" s="105">
        <v>1771.6999999999998</v>
      </c>
      <c r="I22" s="104">
        <v>2606.31</v>
      </c>
      <c r="J22" s="105">
        <v>2940</v>
      </c>
      <c r="K22" s="100">
        <v>2736.9886193096545</v>
      </c>
      <c r="L22" s="93">
        <v>5162.0999999999976</v>
      </c>
      <c r="M22" s="92">
        <v>1102.5</v>
      </c>
      <c r="N22" s="93">
        <v>1365</v>
      </c>
      <c r="O22" s="77">
        <v>1163.572105556588</v>
      </c>
      <c r="P22" s="93">
        <v>9800.2999999999956</v>
      </c>
      <c r="Q22" s="92">
        <v>1890</v>
      </c>
      <c r="R22" s="93">
        <v>2520</v>
      </c>
      <c r="S22" s="77">
        <v>2105.0669196628373</v>
      </c>
      <c r="T22" s="93">
        <v>9484.7999999999938</v>
      </c>
      <c r="U22" s="92">
        <v>1207.5</v>
      </c>
      <c r="V22" s="93">
        <v>1207.5</v>
      </c>
      <c r="W22" s="77">
        <v>1207.5000000000002</v>
      </c>
      <c r="X22" s="93">
        <v>7934.2</v>
      </c>
    </row>
    <row r="23" spans="2:24" s="76" customFormat="1" ht="14.1" customHeight="1" x14ac:dyDescent="0.15">
      <c r="B23" s="62"/>
      <c r="C23" s="54">
        <v>11</v>
      </c>
      <c r="D23" s="68"/>
      <c r="E23" s="104" t="s">
        <v>160</v>
      </c>
      <c r="F23" s="105" t="s">
        <v>160</v>
      </c>
      <c r="G23" s="100" t="s">
        <v>160</v>
      </c>
      <c r="H23" s="105">
        <v>2024.9</v>
      </c>
      <c r="I23" s="104">
        <v>2449.9650000000001</v>
      </c>
      <c r="J23" s="105">
        <v>2889.6</v>
      </c>
      <c r="K23" s="100">
        <v>2670.3221948212085</v>
      </c>
      <c r="L23" s="93">
        <v>8018.4000000000033</v>
      </c>
      <c r="M23" s="104">
        <v>1050</v>
      </c>
      <c r="N23" s="105">
        <v>1312.5</v>
      </c>
      <c r="O23" s="100">
        <v>1108.3742777658892</v>
      </c>
      <c r="P23" s="93">
        <v>13661.599999999999</v>
      </c>
      <c r="Q23" s="92">
        <v>1575</v>
      </c>
      <c r="R23" s="93">
        <v>2205</v>
      </c>
      <c r="S23" s="77">
        <v>1689.9722031276847</v>
      </c>
      <c r="T23" s="93">
        <v>10082.399999999991</v>
      </c>
      <c r="U23" s="92">
        <v>787.5</v>
      </c>
      <c r="V23" s="93">
        <v>1155</v>
      </c>
      <c r="W23" s="77">
        <v>955.9375</v>
      </c>
      <c r="X23" s="93">
        <v>7697.2000000000007</v>
      </c>
    </row>
    <row r="24" spans="2:24" s="76" customFormat="1" ht="14.1" customHeight="1" x14ac:dyDescent="0.15">
      <c r="B24" s="62"/>
      <c r="C24" s="54">
        <v>12</v>
      </c>
      <c r="D24" s="68"/>
      <c r="E24" s="104">
        <v>1365</v>
      </c>
      <c r="F24" s="105">
        <v>1365</v>
      </c>
      <c r="G24" s="100">
        <v>1365</v>
      </c>
      <c r="H24" s="67">
        <v>4555.5999999999995</v>
      </c>
      <c r="I24" s="104">
        <v>2533.335</v>
      </c>
      <c r="J24" s="105">
        <v>3045</v>
      </c>
      <c r="K24" s="100">
        <v>2762.7183544303798</v>
      </c>
      <c r="L24" s="93">
        <v>4978.0000000000009</v>
      </c>
      <c r="M24" s="104">
        <v>1029.42</v>
      </c>
      <c r="N24" s="105">
        <v>1158.1500000000001</v>
      </c>
      <c r="O24" s="100">
        <v>1055.2924375785881</v>
      </c>
      <c r="P24" s="93">
        <v>18658.900000000005</v>
      </c>
      <c r="Q24" s="92">
        <v>1575</v>
      </c>
      <c r="R24" s="93">
        <v>1890</v>
      </c>
      <c r="S24" s="77">
        <v>1682.1690060851931</v>
      </c>
      <c r="T24" s="93">
        <v>14119.599999999991</v>
      </c>
      <c r="U24" s="92">
        <v>787.5</v>
      </c>
      <c r="V24" s="93">
        <v>1155</v>
      </c>
      <c r="W24" s="77">
        <v>912.90897097625339</v>
      </c>
      <c r="X24" s="93">
        <v>14261.599999999989</v>
      </c>
    </row>
    <row r="25" spans="2:24" s="76" customFormat="1" ht="14.1" customHeight="1" x14ac:dyDescent="0.15">
      <c r="B25" s="55" t="s">
        <v>109</v>
      </c>
      <c r="C25" s="59">
        <v>1</v>
      </c>
      <c r="D25" s="69" t="s">
        <v>73</v>
      </c>
      <c r="E25" s="120" t="s">
        <v>160</v>
      </c>
      <c r="F25" s="121" t="s">
        <v>160</v>
      </c>
      <c r="G25" s="108" t="s">
        <v>160</v>
      </c>
      <c r="H25" s="121">
        <v>1768</v>
      </c>
      <c r="I25" s="120">
        <v>2458.6799999999998</v>
      </c>
      <c r="J25" s="121">
        <v>2730</v>
      </c>
      <c r="K25" s="108">
        <v>2604.8925829112886</v>
      </c>
      <c r="L25" s="95">
        <v>3238.400000000001</v>
      </c>
      <c r="M25" s="120">
        <v>1018.5</v>
      </c>
      <c r="N25" s="121">
        <v>1228.5</v>
      </c>
      <c r="O25" s="108">
        <v>1063.5255319148937</v>
      </c>
      <c r="P25" s="95">
        <v>14302.600000000006</v>
      </c>
      <c r="Q25" s="87">
        <v>1575</v>
      </c>
      <c r="R25" s="95">
        <v>1890</v>
      </c>
      <c r="S25" s="79">
        <v>1689.8964416058395</v>
      </c>
      <c r="T25" s="95">
        <v>7989.7000000000035</v>
      </c>
      <c r="U25" s="87">
        <v>1050</v>
      </c>
      <c r="V25" s="95">
        <v>1260</v>
      </c>
      <c r="W25" s="79">
        <v>1050.9720534629405</v>
      </c>
      <c r="X25" s="95">
        <v>8682.6999999999916</v>
      </c>
    </row>
    <row r="26" spans="2:24" x14ac:dyDescent="0.15">
      <c r="B26" s="80"/>
      <c r="C26" s="411" t="s">
        <v>86</v>
      </c>
      <c r="D26" s="413"/>
      <c r="E26" s="431" t="s">
        <v>156</v>
      </c>
      <c r="F26" s="432"/>
      <c r="G26" s="432"/>
      <c r="H26" s="433"/>
      <c r="I26" s="431" t="s">
        <v>157</v>
      </c>
      <c r="J26" s="432"/>
      <c r="K26" s="432"/>
      <c r="L26" s="433"/>
      <c r="M26" s="405" t="s">
        <v>173</v>
      </c>
      <c r="N26" s="406"/>
      <c r="O26" s="406"/>
      <c r="P26" s="407"/>
      <c r="Q26" s="428"/>
      <c r="R26" s="429"/>
      <c r="S26" s="429"/>
      <c r="T26" s="429"/>
      <c r="U26" s="429"/>
      <c r="V26" s="429"/>
      <c r="W26" s="429"/>
      <c r="X26" s="429"/>
    </row>
    <row r="27" spans="2:24" x14ac:dyDescent="0.15">
      <c r="B27" s="415" t="s">
        <v>92</v>
      </c>
      <c r="C27" s="416"/>
      <c r="D27" s="417"/>
      <c r="E27" s="71" t="s">
        <v>93</v>
      </c>
      <c r="F27" s="53" t="s">
        <v>94</v>
      </c>
      <c r="G27" s="60" t="s">
        <v>95</v>
      </c>
      <c r="H27" s="53" t="s">
        <v>96</v>
      </c>
      <c r="I27" s="71" t="s">
        <v>93</v>
      </c>
      <c r="J27" s="53" t="s">
        <v>94</v>
      </c>
      <c r="K27" s="60" t="s">
        <v>95</v>
      </c>
      <c r="L27" s="53" t="s">
        <v>96</v>
      </c>
      <c r="M27" s="71" t="s">
        <v>93</v>
      </c>
      <c r="N27" s="53" t="s">
        <v>94</v>
      </c>
      <c r="O27" s="60" t="s">
        <v>95</v>
      </c>
      <c r="P27" s="53" t="s">
        <v>96</v>
      </c>
      <c r="Q27" s="52"/>
      <c r="R27" s="54"/>
      <c r="S27" s="54"/>
      <c r="T27" s="54"/>
      <c r="U27" s="54"/>
      <c r="V27" s="54"/>
      <c r="W27" s="54"/>
      <c r="X27" s="54"/>
    </row>
    <row r="28" spans="2:24" x14ac:dyDescent="0.15">
      <c r="B28" s="87"/>
      <c r="C28" s="79"/>
      <c r="D28" s="79"/>
      <c r="E28" s="57"/>
      <c r="F28" s="58"/>
      <c r="G28" s="59" t="s">
        <v>98</v>
      </c>
      <c r="H28" s="58"/>
      <c r="I28" s="57"/>
      <c r="J28" s="58"/>
      <c r="K28" s="59" t="s">
        <v>98</v>
      </c>
      <c r="L28" s="58"/>
      <c r="M28" s="57"/>
      <c r="N28" s="58"/>
      <c r="O28" s="59" t="s">
        <v>98</v>
      </c>
      <c r="P28" s="58"/>
      <c r="Q28" s="52"/>
      <c r="R28" s="54"/>
      <c r="S28" s="54"/>
      <c r="T28" s="54"/>
      <c r="U28" s="54"/>
      <c r="V28" s="54"/>
      <c r="W28" s="54"/>
      <c r="X28" s="54"/>
    </row>
    <row r="29" spans="2:24" x14ac:dyDescent="0.15">
      <c r="B29" s="80" t="s">
        <v>162</v>
      </c>
      <c r="C29" s="85">
        <v>18</v>
      </c>
      <c r="D29" s="118" t="s">
        <v>71</v>
      </c>
      <c r="E29" s="80">
        <v>2940</v>
      </c>
      <c r="F29" s="97">
        <v>3098</v>
      </c>
      <c r="G29" s="119">
        <v>3046</v>
      </c>
      <c r="H29" s="97">
        <v>28161</v>
      </c>
      <c r="I29" s="80">
        <v>3518</v>
      </c>
      <c r="J29" s="97">
        <v>3885</v>
      </c>
      <c r="K29" s="119">
        <v>3735</v>
      </c>
      <c r="L29" s="97">
        <v>14192</v>
      </c>
      <c r="M29" s="80">
        <v>2415</v>
      </c>
      <c r="N29" s="97">
        <v>2520</v>
      </c>
      <c r="O29" s="119">
        <v>2471</v>
      </c>
      <c r="P29" s="97">
        <v>5656</v>
      </c>
      <c r="Q29" s="92"/>
      <c r="R29" s="77"/>
      <c r="S29" s="77"/>
      <c r="T29" s="77"/>
      <c r="U29" s="77"/>
      <c r="V29" s="77"/>
      <c r="W29" s="77"/>
      <c r="X29" s="77"/>
    </row>
    <row r="30" spans="2:24" x14ac:dyDescent="0.15">
      <c r="B30" s="92"/>
      <c r="C30" s="83">
        <v>19</v>
      </c>
      <c r="D30" s="77"/>
      <c r="E30" s="92">
        <v>2415</v>
      </c>
      <c r="F30" s="93">
        <v>3150</v>
      </c>
      <c r="G30" s="77">
        <v>2805</v>
      </c>
      <c r="H30" s="93">
        <v>154420</v>
      </c>
      <c r="I30" s="92">
        <v>2730</v>
      </c>
      <c r="J30" s="93">
        <v>3518</v>
      </c>
      <c r="K30" s="77">
        <v>3207</v>
      </c>
      <c r="L30" s="93">
        <v>151693</v>
      </c>
      <c r="M30" s="92">
        <v>2100</v>
      </c>
      <c r="N30" s="93">
        <v>2625</v>
      </c>
      <c r="O30" s="77">
        <v>2415</v>
      </c>
      <c r="P30" s="93">
        <v>61906</v>
      </c>
      <c r="Q30" s="92"/>
      <c r="R30" s="77"/>
      <c r="S30" s="77"/>
      <c r="T30" s="77"/>
      <c r="U30" s="77"/>
      <c r="V30" s="77"/>
      <c r="W30" s="77"/>
      <c r="X30" s="77"/>
    </row>
    <row r="31" spans="2:24" x14ac:dyDescent="0.15">
      <c r="B31" s="92"/>
      <c r="C31" s="83">
        <v>20</v>
      </c>
      <c r="D31" s="77"/>
      <c r="E31" s="92">
        <v>2310</v>
      </c>
      <c r="F31" s="93">
        <v>2993</v>
      </c>
      <c r="G31" s="77">
        <v>2650</v>
      </c>
      <c r="H31" s="93">
        <v>91655.7</v>
      </c>
      <c r="I31" s="92">
        <v>2415</v>
      </c>
      <c r="J31" s="93">
        <v>3150</v>
      </c>
      <c r="K31" s="77">
        <v>2814</v>
      </c>
      <c r="L31" s="93">
        <v>172491.4</v>
      </c>
      <c r="M31" s="92">
        <v>1995</v>
      </c>
      <c r="N31" s="93">
        <v>2520</v>
      </c>
      <c r="O31" s="77">
        <v>2220</v>
      </c>
      <c r="P31" s="93">
        <v>16293.5</v>
      </c>
      <c r="Q31" s="92"/>
      <c r="R31" s="77"/>
      <c r="S31" s="77"/>
      <c r="T31" s="77"/>
      <c r="U31" s="77"/>
      <c r="V31" s="77"/>
      <c r="W31" s="77"/>
      <c r="X31" s="77"/>
    </row>
    <row r="32" spans="2:24" x14ac:dyDescent="0.15">
      <c r="B32" s="87"/>
      <c r="C32" s="90">
        <v>21</v>
      </c>
      <c r="D32" s="79"/>
      <c r="E32" s="87">
        <v>1995</v>
      </c>
      <c r="F32" s="95">
        <v>2730</v>
      </c>
      <c r="G32" s="79">
        <v>2448</v>
      </c>
      <c r="H32" s="95">
        <v>124576.49999999997</v>
      </c>
      <c r="I32" s="87">
        <v>2205</v>
      </c>
      <c r="J32" s="95">
        <v>3150</v>
      </c>
      <c r="K32" s="79">
        <v>2745</v>
      </c>
      <c r="L32" s="95">
        <v>184451</v>
      </c>
      <c r="M32" s="120" t="s">
        <v>160</v>
      </c>
      <c r="N32" s="121" t="s">
        <v>160</v>
      </c>
      <c r="O32" s="108" t="s">
        <v>160</v>
      </c>
      <c r="P32" s="121" t="s">
        <v>160</v>
      </c>
      <c r="Q32" s="92"/>
      <c r="R32" s="77"/>
      <c r="S32" s="77"/>
      <c r="T32" s="77"/>
      <c r="U32" s="77"/>
      <c r="V32" s="77"/>
      <c r="W32" s="77"/>
      <c r="X32" s="77"/>
    </row>
    <row r="33" spans="2:24" x14ac:dyDescent="0.15">
      <c r="B33" s="62" t="s">
        <v>100</v>
      </c>
      <c r="C33" s="54">
        <v>1</v>
      </c>
      <c r="D33" s="68" t="s">
        <v>73</v>
      </c>
      <c r="E33" s="92">
        <v>2310</v>
      </c>
      <c r="F33" s="93">
        <v>2730</v>
      </c>
      <c r="G33" s="77">
        <v>2494.6086368671395</v>
      </c>
      <c r="H33" s="93">
        <v>9580.0999999999931</v>
      </c>
      <c r="I33" s="92">
        <v>2520</v>
      </c>
      <c r="J33" s="93">
        <v>2835</v>
      </c>
      <c r="K33" s="77">
        <v>2733.1744579331994</v>
      </c>
      <c r="L33" s="93">
        <v>11214.8</v>
      </c>
      <c r="M33" s="104" t="s">
        <v>160</v>
      </c>
      <c r="N33" s="105" t="s">
        <v>160</v>
      </c>
      <c r="O33" s="100" t="s">
        <v>160</v>
      </c>
      <c r="P33" s="105" t="s">
        <v>160</v>
      </c>
      <c r="Q33" s="92"/>
      <c r="R33" s="77"/>
      <c r="S33" s="77"/>
      <c r="T33" s="77"/>
      <c r="U33" s="77"/>
      <c r="V33" s="77"/>
      <c r="W33" s="77"/>
      <c r="X33" s="77"/>
    </row>
    <row r="34" spans="2:24" x14ac:dyDescent="0.15">
      <c r="B34" s="62"/>
      <c r="C34" s="54">
        <v>2</v>
      </c>
      <c r="D34" s="68"/>
      <c r="E34" s="92">
        <v>1995</v>
      </c>
      <c r="F34" s="93">
        <v>2520</v>
      </c>
      <c r="G34" s="77">
        <v>2360.6782225815627</v>
      </c>
      <c r="H34" s="93">
        <v>9609.6</v>
      </c>
      <c r="I34" s="92">
        <v>2205</v>
      </c>
      <c r="J34" s="93">
        <v>2730</v>
      </c>
      <c r="K34" s="77">
        <v>2560.8033423913043</v>
      </c>
      <c r="L34" s="93">
        <v>9363</v>
      </c>
      <c r="M34" s="104" t="s">
        <v>160</v>
      </c>
      <c r="N34" s="105" t="s">
        <v>160</v>
      </c>
      <c r="O34" s="100" t="s">
        <v>160</v>
      </c>
      <c r="P34" s="105" t="s">
        <v>160</v>
      </c>
      <c r="Q34" s="92"/>
      <c r="R34" s="77"/>
      <c r="S34" s="77"/>
      <c r="T34" s="77"/>
      <c r="U34" s="77"/>
      <c r="V34" s="77"/>
      <c r="W34" s="77"/>
      <c r="X34" s="77"/>
    </row>
    <row r="35" spans="2:24" x14ac:dyDescent="0.15">
      <c r="B35" s="62"/>
      <c r="C35" s="54">
        <v>3</v>
      </c>
      <c r="D35" s="68"/>
      <c r="E35" s="92">
        <v>2310</v>
      </c>
      <c r="F35" s="93">
        <v>2730</v>
      </c>
      <c r="G35" s="77">
        <v>2499.9931231485407</v>
      </c>
      <c r="H35" s="93">
        <v>10675.1</v>
      </c>
      <c r="I35" s="92">
        <v>2415</v>
      </c>
      <c r="J35" s="93">
        <v>2730</v>
      </c>
      <c r="K35" s="77">
        <v>2606.5636129585923</v>
      </c>
      <c r="L35" s="93">
        <v>14756.2</v>
      </c>
      <c r="M35" s="104" t="s">
        <v>160</v>
      </c>
      <c r="N35" s="105" t="s">
        <v>160</v>
      </c>
      <c r="O35" s="100" t="s">
        <v>160</v>
      </c>
      <c r="P35" s="105" t="s">
        <v>160</v>
      </c>
      <c r="Q35" s="92"/>
      <c r="R35" s="77"/>
      <c r="S35" s="77"/>
      <c r="T35" s="77"/>
      <c r="U35" s="77"/>
      <c r="V35" s="77"/>
      <c r="W35" s="77"/>
      <c r="X35" s="77"/>
    </row>
    <row r="36" spans="2:24" x14ac:dyDescent="0.15">
      <c r="B36" s="62"/>
      <c r="C36" s="54">
        <v>4</v>
      </c>
      <c r="D36" s="68"/>
      <c r="E36" s="92">
        <v>2415</v>
      </c>
      <c r="F36" s="93">
        <v>2730</v>
      </c>
      <c r="G36" s="77">
        <v>2528.7313295034883</v>
      </c>
      <c r="H36" s="93">
        <v>9931.2999999999956</v>
      </c>
      <c r="I36" s="92">
        <v>2520</v>
      </c>
      <c r="J36" s="93">
        <v>2835</v>
      </c>
      <c r="K36" s="77">
        <v>2658.2530805687215</v>
      </c>
      <c r="L36" s="93">
        <v>14225.800000000005</v>
      </c>
      <c r="M36" s="104" t="s">
        <v>160</v>
      </c>
      <c r="N36" s="105" t="s">
        <v>160</v>
      </c>
      <c r="O36" s="100" t="s">
        <v>160</v>
      </c>
      <c r="P36" s="105" t="s">
        <v>160</v>
      </c>
      <c r="Q36" s="92"/>
      <c r="R36" s="77"/>
      <c r="S36" s="77"/>
      <c r="T36" s="77"/>
      <c r="U36" s="77"/>
      <c r="V36" s="77"/>
      <c r="W36" s="77"/>
      <c r="X36" s="77"/>
    </row>
    <row r="37" spans="2:24" x14ac:dyDescent="0.15">
      <c r="B37" s="62"/>
      <c r="C37" s="54">
        <v>5</v>
      </c>
      <c r="D37" s="68"/>
      <c r="E37" s="92">
        <v>2415</v>
      </c>
      <c r="F37" s="93">
        <v>2730</v>
      </c>
      <c r="G37" s="77">
        <v>2525.1016665070401</v>
      </c>
      <c r="H37" s="93">
        <v>7074.2999999999965</v>
      </c>
      <c r="I37" s="92">
        <v>2730</v>
      </c>
      <c r="J37" s="93">
        <v>3150</v>
      </c>
      <c r="K37" s="77">
        <v>2934.8554013875123</v>
      </c>
      <c r="L37" s="93">
        <v>13359.699999999993</v>
      </c>
      <c r="M37" s="104" t="s">
        <v>160</v>
      </c>
      <c r="N37" s="105" t="s">
        <v>160</v>
      </c>
      <c r="O37" s="100" t="s">
        <v>160</v>
      </c>
      <c r="P37" s="105" t="s">
        <v>160</v>
      </c>
      <c r="Q37" s="92"/>
      <c r="R37" s="77"/>
      <c r="S37" s="77"/>
      <c r="T37" s="77"/>
      <c r="U37" s="77"/>
      <c r="V37" s="77"/>
      <c r="W37" s="77"/>
      <c r="X37" s="77"/>
    </row>
    <row r="38" spans="2:24" x14ac:dyDescent="0.15">
      <c r="B38" s="62"/>
      <c r="C38" s="54">
        <v>6</v>
      </c>
      <c r="D38" s="68"/>
      <c r="E38" s="92">
        <v>2415</v>
      </c>
      <c r="F38" s="93">
        <v>2625</v>
      </c>
      <c r="G38" s="77">
        <v>2500.529372317596</v>
      </c>
      <c r="H38" s="93">
        <v>5970.9999999999982</v>
      </c>
      <c r="I38" s="92">
        <v>2625</v>
      </c>
      <c r="J38" s="93">
        <v>3066</v>
      </c>
      <c r="K38" s="77">
        <v>2855.4930895961356</v>
      </c>
      <c r="L38" s="93">
        <v>12384.399999999998</v>
      </c>
      <c r="M38" s="104" t="s">
        <v>160</v>
      </c>
      <c r="N38" s="105" t="s">
        <v>160</v>
      </c>
      <c r="O38" s="100" t="s">
        <v>160</v>
      </c>
      <c r="P38" s="105" t="s">
        <v>160</v>
      </c>
      <c r="Q38" s="92"/>
      <c r="R38" s="77"/>
      <c r="S38" s="77"/>
      <c r="T38" s="77"/>
      <c r="U38" s="77"/>
      <c r="V38" s="77"/>
      <c r="W38" s="77"/>
      <c r="X38" s="77"/>
    </row>
    <row r="39" spans="2:24" x14ac:dyDescent="0.15">
      <c r="B39" s="62"/>
      <c r="C39" s="54">
        <v>7</v>
      </c>
      <c r="D39" s="68"/>
      <c r="E39" s="92">
        <v>2415</v>
      </c>
      <c r="F39" s="93">
        <v>2730</v>
      </c>
      <c r="G39" s="77">
        <v>2545.133828125</v>
      </c>
      <c r="H39" s="93">
        <v>10625.499999999993</v>
      </c>
      <c r="I39" s="92">
        <v>2730</v>
      </c>
      <c r="J39" s="93">
        <v>3150</v>
      </c>
      <c r="K39" s="77">
        <v>2872.4512237254894</v>
      </c>
      <c r="L39" s="93">
        <v>18747.800000000014</v>
      </c>
      <c r="M39" s="104" t="s">
        <v>160</v>
      </c>
      <c r="N39" s="105" t="s">
        <v>160</v>
      </c>
      <c r="O39" s="100" t="s">
        <v>160</v>
      </c>
      <c r="P39" s="105" t="s">
        <v>160</v>
      </c>
      <c r="Q39" s="92"/>
      <c r="R39" s="77"/>
      <c r="S39" s="77"/>
      <c r="T39" s="77"/>
      <c r="U39" s="77"/>
      <c r="V39" s="77"/>
      <c r="W39" s="77"/>
      <c r="X39" s="77"/>
    </row>
    <row r="40" spans="2:24" x14ac:dyDescent="0.15">
      <c r="B40" s="62"/>
      <c r="C40" s="54">
        <v>8</v>
      </c>
      <c r="D40" s="68"/>
      <c r="E40" s="92">
        <v>2310</v>
      </c>
      <c r="F40" s="93">
        <v>2625</v>
      </c>
      <c r="G40" s="77">
        <v>2476.582545336787</v>
      </c>
      <c r="H40" s="93">
        <v>10863.200000000004</v>
      </c>
      <c r="I40" s="92">
        <v>2520</v>
      </c>
      <c r="J40" s="93">
        <v>2835</v>
      </c>
      <c r="K40" s="77">
        <v>2632.3699252443939</v>
      </c>
      <c r="L40" s="93">
        <v>17135.000000000015</v>
      </c>
      <c r="M40" s="104" t="s">
        <v>160</v>
      </c>
      <c r="N40" s="105" t="s">
        <v>160</v>
      </c>
      <c r="O40" s="100" t="s">
        <v>160</v>
      </c>
      <c r="P40" s="105" t="s">
        <v>160</v>
      </c>
      <c r="Q40" s="92"/>
      <c r="R40" s="77"/>
      <c r="S40" s="77"/>
      <c r="T40" s="77"/>
      <c r="U40" s="77"/>
      <c r="V40" s="77"/>
      <c r="W40" s="77"/>
      <c r="X40" s="77"/>
    </row>
    <row r="41" spans="2:24" x14ac:dyDescent="0.15">
      <c r="B41" s="62"/>
      <c r="C41" s="54">
        <v>9</v>
      </c>
      <c r="D41" s="68"/>
      <c r="E41" s="92">
        <v>2227.0500000000002</v>
      </c>
      <c r="F41" s="93">
        <v>2625</v>
      </c>
      <c r="G41" s="77">
        <v>2456.9539613746965</v>
      </c>
      <c r="H41" s="93">
        <v>8270.6999999999989</v>
      </c>
      <c r="I41" s="92">
        <v>2520</v>
      </c>
      <c r="J41" s="93">
        <v>2835</v>
      </c>
      <c r="K41" s="77">
        <v>2628.8150229239195</v>
      </c>
      <c r="L41" s="93">
        <v>15537.299999999997</v>
      </c>
      <c r="M41" s="104" t="s">
        <v>160</v>
      </c>
      <c r="N41" s="105" t="s">
        <v>160</v>
      </c>
      <c r="O41" s="100" t="s">
        <v>160</v>
      </c>
      <c r="P41" s="105" t="s">
        <v>160</v>
      </c>
      <c r="Q41" s="92"/>
      <c r="R41" s="77"/>
      <c r="S41" s="77"/>
      <c r="T41" s="77"/>
      <c r="U41" s="77"/>
      <c r="V41" s="77"/>
      <c r="W41" s="77"/>
      <c r="X41" s="77"/>
    </row>
    <row r="42" spans="2:24" x14ac:dyDescent="0.15">
      <c r="B42" s="62"/>
      <c r="C42" s="54">
        <v>10</v>
      </c>
      <c r="D42" s="68"/>
      <c r="E42" s="92">
        <v>2310</v>
      </c>
      <c r="F42" s="93">
        <v>2730</v>
      </c>
      <c r="G42" s="77">
        <v>2423.7108093810621</v>
      </c>
      <c r="H42" s="93">
        <v>10493.000000000004</v>
      </c>
      <c r="I42" s="92">
        <v>2415</v>
      </c>
      <c r="J42" s="93">
        <v>2893.8</v>
      </c>
      <c r="K42" s="77">
        <v>2642.282740290736</v>
      </c>
      <c r="L42" s="93">
        <v>14991.599999999999</v>
      </c>
      <c r="M42" s="104" t="s">
        <v>160</v>
      </c>
      <c r="N42" s="105" t="s">
        <v>160</v>
      </c>
      <c r="O42" s="100" t="s">
        <v>160</v>
      </c>
      <c r="P42" s="105" t="s">
        <v>160</v>
      </c>
      <c r="Q42" s="92"/>
      <c r="R42" s="77"/>
      <c r="S42" s="77"/>
      <c r="T42" s="77"/>
      <c r="U42" s="77"/>
      <c r="V42" s="77"/>
      <c r="W42" s="77"/>
      <c r="X42" s="77"/>
    </row>
    <row r="43" spans="2:24" x14ac:dyDescent="0.15">
      <c r="B43" s="62"/>
      <c r="C43" s="54">
        <v>11</v>
      </c>
      <c r="D43" s="68"/>
      <c r="E43" s="92">
        <v>2205</v>
      </c>
      <c r="F43" s="93">
        <v>2625</v>
      </c>
      <c r="G43" s="77">
        <v>2311.8291223404249</v>
      </c>
      <c r="H43" s="93">
        <v>12072.799999999994</v>
      </c>
      <c r="I43" s="92">
        <v>2520</v>
      </c>
      <c r="J43" s="93">
        <v>2835</v>
      </c>
      <c r="K43" s="77">
        <v>2610.1032799198802</v>
      </c>
      <c r="L43" s="93">
        <v>18958.600000000002</v>
      </c>
      <c r="M43" s="104" t="s">
        <v>160</v>
      </c>
      <c r="N43" s="105" t="s">
        <v>160</v>
      </c>
      <c r="O43" s="100" t="s">
        <v>160</v>
      </c>
      <c r="P43" s="105" t="s">
        <v>160</v>
      </c>
      <c r="Q43" s="92"/>
      <c r="R43" s="77"/>
      <c r="S43" s="77"/>
      <c r="T43" s="77"/>
      <c r="U43" s="77"/>
      <c r="V43" s="77"/>
      <c r="W43" s="77"/>
      <c r="X43" s="77"/>
    </row>
    <row r="44" spans="2:24" x14ac:dyDescent="0.15">
      <c r="B44" s="62"/>
      <c r="C44" s="54">
        <v>12</v>
      </c>
      <c r="D44" s="68"/>
      <c r="E44" s="92">
        <v>2205</v>
      </c>
      <c r="F44" s="93">
        <v>2625</v>
      </c>
      <c r="G44" s="77">
        <v>2421.6030172479168</v>
      </c>
      <c r="H44" s="93">
        <v>19409.900000000001</v>
      </c>
      <c r="I44" s="92">
        <v>2520</v>
      </c>
      <c r="J44" s="93">
        <v>2940</v>
      </c>
      <c r="K44" s="77">
        <v>2734.340848977487</v>
      </c>
      <c r="L44" s="93">
        <v>23776.799999999974</v>
      </c>
      <c r="M44" s="104" t="s">
        <v>160</v>
      </c>
      <c r="N44" s="105" t="s">
        <v>160</v>
      </c>
      <c r="O44" s="100" t="s">
        <v>160</v>
      </c>
      <c r="P44" s="105" t="s">
        <v>160</v>
      </c>
      <c r="Q44" s="92"/>
      <c r="R44" s="77"/>
      <c r="S44" s="77"/>
      <c r="T44" s="77"/>
      <c r="U44" s="77"/>
      <c r="V44" s="77"/>
      <c r="W44" s="77"/>
      <c r="X44" s="77"/>
    </row>
    <row r="45" spans="2:24" x14ac:dyDescent="0.15">
      <c r="B45" s="55" t="s">
        <v>109</v>
      </c>
      <c r="C45" s="59">
        <v>1</v>
      </c>
      <c r="D45" s="69" t="s">
        <v>73</v>
      </c>
      <c r="E45" s="87">
        <v>2362.5</v>
      </c>
      <c r="F45" s="95">
        <v>2677.5</v>
      </c>
      <c r="G45" s="79">
        <v>2479.0952380952381</v>
      </c>
      <c r="H45" s="95">
        <v>10065.499999999998</v>
      </c>
      <c r="I45" s="87">
        <v>2520</v>
      </c>
      <c r="J45" s="95">
        <v>2940</v>
      </c>
      <c r="K45" s="79">
        <v>2724.7352423263328</v>
      </c>
      <c r="L45" s="95">
        <v>12855.400000000009</v>
      </c>
      <c r="M45" s="120" t="s">
        <v>160</v>
      </c>
      <c r="N45" s="121" t="s">
        <v>160</v>
      </c>
      <c r="O45" s="108" t="s">
        <v>160</v>
      </c>
      <c r="P45" s="121" t="s">
        <v>160</v>
      </c>
      <c r="Q45" s="92"/>
      <c r="R45" s="77"/>
      <c r="S45" s="77"/>
      <c r="T45" s="77"/>
      <c r="U45" s="77"/>
      <c r="V45" s="77"/>
      <c r="W45" s="77"/>
      <c r="X45" s="77"/>
    </row>
  </sheetData>
  <mergeCells count="14">
    <mergeCell ref="U26:X26"/>
    <mergeCell ref="B27:D27"/>
    <mergeCell ref="B7:D7"/>
    <mergeCell ref="C26:D26"/>
    <mergeCell ref="E26:H26"/>
    <mergeCell ref="I26:L26"/>
    <mergeCell ref="M26:P26"/>
    <mergeCell ref="Q26:T26"/>
    <mergeCell ref="U6:X6"/>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2"/>
  <sheetViews>
    <sheetView zoomScale="75" workbookViewId="0">
      <selection activeCell="E43" sqref="E43"/>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174</v>
      </c>
    </row>
    <row r="4" spans="2:24" x14ac:dyDescent="0.15">
      <c r="X4" s="78" t="s">
        <v>85</v>
      </c>
    </row>
    <row r="5" spans="2:24" ht="6" customHeight="1" x14ac:dyDescent="0.15">
      <c r="B5" s="79"/>
      <c r="C5" s="79"/>
      <c r="D5" s="79"/>
      <c r="E5" s="79"/>
      <c r="F5" s="79"/>
      <c r="G5" s="79"/>
      <c r="H5" s="79"/>
      <c r="I5" s="79"/>
      <c r="J5" s="79"/>
      <c r="K5" s="79"/>
      <c r="L5" s="79"/>
      <c r="M5" s="79"/>
      <c r="N5" s="79"/>
    </row>
    <row r="6" spans="2:24" x14ac:dyDescent="0.15">
      <c r="B6" s="80"/>
      <c r="C6" s="411" t="s">
        <v>86</v>
      </c>
      <c r="D6" s="413"/>
      <c r="E6" s="419" t="s">
        <v>121</v>
      </c>
      <c r="F6" s="420"/>
      <c r="G6" s="420"/>
      <c r="H6" s="421"/>
      <c r="I6" s="419" t="s">
        <v>122</v>
      </c>
      <c r="J6" s="420"/>
      <c r="K6" s="420"/>
      <c r="L6" s="421"/>
      <c r="M6" s="419" t="s">
        <v>123</v>
      </c>
      <c r="N6" s="420"/>
      <c r="O6" s="420"/>
      <c r="P6" s="421"/>
      <c r="Q6" s="419" t="s">
        <v>125</v>
      </c>
      <c r="R6" s="420"/>
      <c r="S6" s="420"/>
      <c r="T6" s="421"/>
      <c r="U6" s="425" t="s">
        <v>139</v>
      </c>
      <c r="V6" s="426"/>
      <c r="W6" s="426"/>
      <c r="X6" s="427"/>
    </row>
    <row r="7" spans="2:24" x14ac:dyDescent="0.15">
      <c r="B7" s="415" t="s">
        <v>92</v>
      </c>
      <c r="C7" s="416"/>
      <c r="D7" s="417"/>
      <c r="E7" s="84" t="s">
        <v>93</v>
      </c>
      <c r="F7" s="82" t="s">
        <v>94</v>
      </c>
      <c r="G7" s="85" t="s">
        <v>95</v>
      </c>
      <c r="H7" s="82" t="s">
        <v>96</v>
      </c>
      <c r="I7" s="84" t="s">
        <v>93</v>
      </c>
      <c r="J7" s="82" t="s">
        <v>94</v>
      </c>
      <c r="K7" s="85" t="s">
        <v>95</v>
      </c>
      <c r="L7" s="82" t="s">
        <v>107</v>
      </c>
      <c r="M7" s="84" t="s">
        <v>93</v>
      </c>
      <c r="N7" s="82" t="s">
        <v>97</v>
      </c>
      <c r="O7" s="84" t="s">
        <v>95</v>
      </c>
      <c r="P7" s="82" t="s">
        <v>96</v>
      </c>
      <c r="Q7" s="84" t="s">
        <v>108</v>
      </c>
      <c r="R7" s="82" t="s">
        <v>94</v>
      </c>
      <c r="S7" s="85" t="s">
        <v>95</v>
      </c>
      <c r="T7" s="82" t="s">
        <v>96</v>
      </c>
      <c r="U7" s="84" t="s">
        <v>93</v>
      </c>
      <c r="V7" s="82" t="s">
        <v>94</v>
      </c>
      <c r="W7" s="85" t="s">
        <v>95</v>
      </c>
      <c r="X7" s="82" t="s">
        <v>96</v>
      </c>
    </row>
    <row r="8" spans="2:24" x14ac:dyDescent="0.15">
      <c r="B8" s="87"/>
      <c r="C8" s="79"/>
      <c r="D8" s="79"/>
      <c r="E8" s="88"/>
      <c r="F8" s="89"/>
      <c r="G8" s="90" t="s">
        <v>98</v>
      </c>
      <c r="H8" s="89"/>
      <c r="I8" s="88"/>
      <c r="J8" s="89"/>
      <c r="K8" s="90" t="s">
        <v>98</v>
      </c>
      <c r="L8" s="89"/>
      <c r="M8" s="88"/>
      <c r="N8" s="89"/>
      <c r="O8" s="88" t="s">
        <v>98</v>
      </c>
      <c r="P8" s="89"/>
      <c r="Q8" s="88"/>
      <c r="R8" s="89"/>
      <c r="S8" s="90" t="s">
        <v>98</v>
      </c>
      <c r="T8" s="89"/>
      <c r="U8" s="88"/>
      <c r="V8" s="89"/>
      <c r="W8" s="90" t="s">
        <v>98</v>
      </c>
      <c r="X8" s="89"/>
    </row>
    <row r="9" spans="2:24" ht="14.1" customHeight="1" x14ac:dyDescent="0.15">
      <c r="B9" s="80" t="s">
        <v>162</v>
      </c>
      <c r="C9" s="85">
        <v>18</v>
      </c>
      <c r="D9" s="118" t="s">
        <v>71</v>
      </c>
      <c r="E9" s="80">
        <v>2415</v>
      </c>
      <c r="F9" s="97">
        <v>4043</v>
      </c>
      <c r="G9" s="119">
        <v>2886</v>
      </c>
      <c r="H9" s="97">
        <v>295176</v>
      </c>
      <c r="I9" s="80">
        <v>1785</v>
      </c>
      <c r="J9" s="97">
        <v>2415</v>
      </c>
      <c r="K9" s="119">
        <v>2115</v>
      </c>
      <c r="L9" s="97">
        <v>498384</v>
      </c>
      <c r="M9" s="80">
        <v>1575</v>
      </c>
      <c r="N9" s="97">
        <v>2205</v>
      </c>
      <c r="O9" s="119">
        <v>1818</v>
      </c>
      <c r="P9" s="97">
        <v>135336</v>
      </c>
      <c r="Q9" s="80">
        <v>4935</v>
      </c>
      <c r="R9" s="97">
        <v>5985</v>
      </c>
      <c r="S9" s="119">
        <v>5376</v>
      </c>
      <c r="T9" s="97">
        <v>69732</v>
      </c>
      <c r="U9" s="80">
        <v>4725</v>
      </c>
      <c r="V9" s="97">
        <v>5618</v>
      </c>
      <c r="W9" s="119">
        <v>5097</v>
      </c>
      <c r="X9" s="97">
        <v>117383</v>
      </c>
    </row>
    <row r="10" spans="2:24" ht="14.1" customHeight="1" x14ac:dyDescent="0.15">
      <c r="B10" s="92"/>
      <c r="C10" s="83">
        <v>19</v>
      </c>
      <c r="D10" s="77"/>
      <c r="E10" s="92">
        <v>2100</v>
      </c>
      <c r="F10" s="93">
        <v>3465</v>
      </c>
      <c r="G10" s="77">
        <v>2774</v>
      </c>
      <c r="H10" s="93">
        <v>511346</v>
      </c>
      <c r="I10" s="92">
        <v>1418</v>
      </c>
      <c r="J10" s="93">
        <v>2310</v>
      </c>
      <c r="K10" s="77">
        <v>1971</v>
      </c>
      <c r="L10" s="93">
        <v>704605</v>
      </c>
      <c r="M10" s="92">
        <v>1208</v>
      </c>
      <c r="N10" s="93">
        <v>2006</v>
      </c>
      <c r="O10" s="77">
        <v>1740</v>
      </c>
      <c r="P10" s="93">
        <v>199701</v>
      </c>
      <c r="Q10" s="92">
        <v>4725</v>
      </c>
      <c r="R10" s="93">
        <v>5880</v>
      </c>
      <c r="S10" s="77">
        <v>5558</v>
      </c>
      <c r="T10" s="93">
        <v>100234</v>
      </c>
      <c r="U10" s="92">
        <v>4200</v>
      </c>
      <c r="V10" s="93">
        <v>5400</v>
      </c>
      <c r="W10" s="77">
        <v>5011</v>
      </c>
      <c r="X10" s="93">
        <v>229294</v>
      </c>
    </row>
    <row r="11" spans="2:24" ht="14.1" customHeight="1" x14ac:dyDescent="0.15">
      <c r="B11" s="92"/>
      <c r="C11" s="83">
        <v>20</v>
      </c>
      <c r="D11" s="77"/>
      <c r="E11" s="92">
        <v>1680</v>
      </c>
      <c r="F11" s="93">
        <v>3045</v>
      </c>
      <c r="G11" s="77">
        <v>2331</v>
      </c>
      <c r="H11" s="93">
        <v>719796</v>
      </c>
      <c r="I11" s="92">
        <v>1313</v>
      </c>
      <c r="J11" s="93">
        <v>2100</v>
      </c>
      <c r="K11" s="77">
        <v>1775</v>
      </c>
      <c r="L11" s="93">
        <v>801593</v>
      </c>
      <c r="M11" s="92">
        <v>1050</v>
      </c>
      <c r="N11" s="93">
        <v>1947</v>
      </c>
      <c r="O11" s="77">
        <v>1555</v>
      </c>
      <c r="P11" s="93">
        <v>283311</v>
      </c>
      <c r="Q11" s="92">
        <v>4095</v>
      </c>
      <c r="R11" s="93">
        <v>5880</v>
      </c>
      <c r="S11" s="77">
        <v>5010</v>
      </c>
      <c r="T11" s="93">
        <v>101266</v>
      </c>
      <c r="U11" s="92">
        <v>3438</v>
      </c>
      <c r="V11" s="93">
        <v>5145</v>
      </c>
      <c r="W11" s="77">
        <v>4168</v>
      </c>
      <c r="X11" s="93">
        <v>280147</v>
      </c>
    </row>
    <row r="12" spans="2:24" ht="14.1" customHeight="1" x14ac:dyDescent="0.15">
      <c r="B12" s="87"/>
      <c r="C12" s="90">
        <v>21</v>
      </c>
      <c r="D12" s="79"/>
      <c r="E12" s="87">
        <v>1575</v>
      </c>
      <c r="F12" s="95">
        <v>3150</v>
      </c>
      <c r="G12" s="79">
        <v>2178</v>
      </c>
      <c r="H12" s="95">
        <v>930765</v>
      </c>
      <c r="I12" s="87">
        <v>1260</v>
      </c>
      <c r="J12" s="95">
        <v>2100</v>
      </c>
      <c r="K12" s="79">
        <v>1662</v>
      </c>
      <c r="L12" s="95">
        <v>1039453</v>
      </c>
      <c r="M12" s="87">
        <v>1050</v>
      </c>
      <c r="N12" s="95">
        <v>1890</v>
      </c>
      <c r="O12" s="79">
        <v>1486</v>
      </c>
      <c r="P12" s="95">
        <v>347286</v>
      </c>
      <c r="Q12" s="87">
        <v>3360</v>
      </c>
      <c r="R12" s="95">
        <v>5880</v>
      </c>
      <c r="S12" s="79">
        <v>4407</v>
      </c>
      <c r="T12" s="95">
        <v>147433</v>
      </c>
      <c r="U12" s="87">
        <v>2832</v>
      </c>
      <c r="V12" s="95">
        <v>4830</v>
      </c>
      <c r="W12" s="79">
        <v>3636</v>
      </c>
      <c r="X12" s="95">
        <v>400717</v>
      </c>
    </row>
    <row r="13" spans="2:24" ht="14.1" customHeight="1" x14ac:dyDescent="0.15">
      <c r="B13" s="62" t="s">
        <v>100</v>
      </c>
      <c r="C13" s="54">
        <v>1</v>
      </c>
      <c r="D13" s="68" t="s">
        <v>73</v>
      </c>
      <c r="E13" s="92">
        <v>2100</v>
      </c>
      <c r="F13" s="93">
        <v>2940</v>
      </c>
      <c r="G13" s="77">
        <v>2577</v>
      </c>
      <c r="H13" s="93">
        <v>91984</v>
      </c>
      <c r="I13" s="92">
        <v>1260</v>
      </c>
      <c r="J13" s="93">
        <v>1943</v>
      </c>
      <c r="K13" s="77">
        <v>1717</v>
      </c>
      <c r="L13" s="93">
        <v>98526</v>
      </c>
      <c r="M13" s="92">
        <v>1050</v>
      </c>
      <c r="N13" s="93">
        <v>1785</v>
      </c>
      <c r="O13" s="77">
        <v>1549</v>
      </c>
      <c r="P13" s="93">
        <v>26948</v>
      </c>
      <c r="Q13" s="92">
        <v>4095</v>
      </c>
      <c r="R13" s="93">
        <v>5880</v>
      </c>
      <c r="S13" s="77">
        <v>4870</v>
      </c>
      <c r="T13" s="93">
        <v>8741</v>
      </c>
      <c r="U13" s="92">
        <v>3465</v>
      </c>
      <c r="V13" s="93">
        <v>4830</v>
      </c>
      <c r="W13" s="77">
        <v>4024</v>
      </c>
      <c r="X13" s="93">
        <v>32048</v>
      </c>
    </row>
    <row r="14" spans="2:24" ht="14.1" customHeight="1" x14ac:dyDescent="0.15">
      <c r="B14" s="62"/>
      <c r="C14" s="54">
        <v>2</v>
      </c>
      <c r="D14" s="68"/>
      <c r="E14" s="92">
        <v>1890</v>
      </c>
      <c r="F14" s="93">
        <v>2520</v>
      </c>
      <c r="G14" s="77">
        <v>2252</v>
      </c>
      <c r="H14" s="93">
        <v>65948</v>
      </c>
      <c r="I14" s="92">
        <v>1365</v>
      </c>
      <c r="J14" s="93">
        <v>1890</v>
      </c>
      <c r="K14" s="77">
        <v>1656</v>
      </c>
      <c r="L14" s="93">
        <v>86625</v>
      </c>
      <c r="M14" s="92">
        <v>1050</v>
      </c>
      <c r="N14" s="93">
        <v>1785</v>
      </c>
      <c r="O14" s="77">
        <v>1517</v>
      </c>
      <c r="P14" s="93">
        <v>28267</v>
      </c>
      <c r="Q14" s="92">
        <v>3675</v>
      </c>
      <c r="R14" s="93">
        <v>5775</v>
      </c>
      <c r="S14" s="77">
        <v>4449</v>
      </c>
      <c r="T14" s="93">
        <v>12511</v>
      </c>
      <c r="U14" s="92">
        <v>3150</v>
      </c>
      <c r="V14" s="93">
        <v>4515</v>
      </c>
      <c r="W14" s="77">
        <v>3738</v>
      </c>
      <c r="X14" s="93">
        <v>22172</v>
      </c>
    </row>
    <row r="15" spans="2:24" ht="14.1" customHeight="1" x14ac:dyDescent="0.15">
      <c r="B15" s="62"/>
      <c r="C15" s="54">
        <v>3</v>
      </c>
      <c r="D15" s="68"/>
      <c r="E15" s="92">
        <v>1785</v>
      </c>
      <c r="F15" s="93">
        <v>2415</v>
      </c>
      <c r="G15" s="77">
        <v>2140</v>
      </c>
      <c r="H15" s="93">
        <v>83551</v>
      </c>
      <c r="I15" s="92">
        <v>1365</v>
      </c>
      <c r="J15" s="93">
        <v>1943</v>
      </c>
      <c r="K15" s="77">
        <v>1665</v>
      </c>
      <c r="L15" s="93">
        <v>102494</v>
      </c>
      <c r="M15" s="92">
        <v>1050</v>
      </c>
      <c r="N15" s="93">
        <v>1785</v>
      </c>
      <c r="O15" s="77">
        <v>1514</v>
      </c>
      <c r="P15" s="93">
        <v>40647</v>
      </c>
      <c r="Q15" s="92">
        <v>3360</v>
      </c>
      <c r="R15" s="93">
        <v>5250</v>
      </c>
      <c r="S15" s="77">
        <v>4207</v>
      </c>
      <c r="T15" s="93">
        <v>15042</v>
      </c>
      <c r="U15" s="92">
        <v>3045</v>
      </c>
      <c r="V15" s="93">
        <v>4410</v>
      </c>
      <c r="W15" s="77">
        <v>3589</v>
      </c>
      <c r="X15" s="93">
        <v>43380</v>
      </c>
    </row>
    <row r="16" spans="2:24" ht="14.1" customHeight="1" x14ac:dyDescent="0.15">
      <c r="B16" s="62"/>
      <c r="C16" s="54">
        <v>4</v>
      </c>
      <c r="D16" s="68"/>
      <c r="E16" s="92">
        <v>1680</v>
      </c>
      <c r="F16" s="93">
        <v>2415</v>
      </c>
      <c r="G16" s="77">
        <v>2066</v>
      </c>
      <c r="H16" s="93">
        <v>65023</v>
      </c>
      <c r="I16" s="92">
        <v>1365</v>
      </c>
      <c r="J16" s="93">
        <v>1890</v>
      </c>
      <c r="K16" s="77">
        <v>1650</v>
      </c>
      <c r="L16" s="93">
        <v>70809</v>
      </c>
      <c r="M16" s="92">
        <v>1155</v>
      </c>
      <c r="N16" s="93">
        <v>1890</v>
      </c>
      <c r="O16" s="77">
        <v>1551</v>
      </c>
      <c r="P16" s="93">
        <v>36136</v>
      </c>
      <c r="Q16" s="92">
        <v>3675</v>
      </c>
      <c r="R16" s="93">
        <v>5355</v>
      </c>
      <c r="S16" s="77">
        <v>4331</v>
      </c>
      <c r="T16" s="93">
        <v>14283</v>
      </c>
      <c r="U16" s="92">
        <v>3308</v>
      </c>
      <c r="V16" s="93">
        <v>4725</v>
      </c>
      <c r="W16" s="77">
        <v>3806</v>
      </c>
      <c r="X16" s="93">
        <v>32269</v>
      </c>
    </row>
    <row r="17" spans="2:24" ht="14.1" customHeight="1" x14ac:dyDescent="0.15">
      <c r="B17" s="62"/>
      <c r="C17" s="54">
        <v>5</v>
      </c>
      <c r="D17" s="68"/>
      <c r="E17" s="92">
        <v>1680</v>
      </c>
      <c r="F17" s="93">
        <v>2415</v>
      </c>
      <c r="G17" s="77">
        <v>2116</v>
      </c>
      <c r="H17" s="93">
        <v>58573</v>
      </c>
      <c r="I17" s="92">
        <v>1470</v>
      </c>
      <c r="J17" s="93">
        <v>1995</v>
      </c>
      <c r="K17" s="77">
        <v>1726</v>
      </c>
      <c r="L17" s="93">
        <v>71530</v>
      </c>
      <c r="M17" s="92">
        <v>1260</v>
      </c>
      <c r="N17" s="93">
        <v>1838</v>
      </c>
      <c r="O17" s="77">
        <v>1596</v>
      </c>
      <c r="P17" s="93">
        <v>32059</v>
      </c>
      <c r="Q17" s="92">
        <v>3938</v>
      </c>
      <c r="R17" s="93">
        <v>5250</v>
      </c>
      <c r="S17" s="77">
        <v>4533</v>
      </c>
      <c r="T17" s="93">
        <v>9275</v>
      </c>
      <c r="U17" s="92">
        <v>3465</v>
      </c>
      <c r="V17" s="93">
        <v>4610</v>
      </c>
      <c r="W17" s="77">
        <v>3869</v>
      </c>
      <c r="X17" s="93">
        <v>28202</v>
      </c>
    </row>
    <row r="18" spans="2:24" ht="14.1" customHeight="1" x14ac:dyDescent="0.15">
      <c r="B18" s="62"/>
      <c r="C18" s="54">
        <v>6</v>
      </c>
      <c r="D18" s="68"/>
      <c r="E18" s="92">
        <v>1680</v>
      </c>
      <c r="F18" s="93">
        <v>2310</v>
      </c>
      <c r="G18" s="77">
        <v>2079</v>
      </c>
      <c r="H18" s="93">
        <v>69654</v>
      </c>
      <c r="I18" s="92">
        <v>1365</v>
      </c>
      <c r="J18" s="93">
        <v>1785</v>
      </c>
      <c r="K18" s="77">
        <v>1631</v>
      </c>
      <c r="L18" s="93">
        <v>79285</v>
      </c>
      <c r="M18" s="92">
        <v>1155</v>
      </c>
      <c r="N18" s="93">
        <v>1785</v>
      </c>
      <c r="O18" s="77">
        <v>1510</v>
      </c>
      <c r="P18" s="93">
        <v>31979</v>
      </c>
      <c r="Q18" s="92">
        <v>3885</v>
      </c>
      <c r="R18" s="93">
        <v>5250</v>
      </c>
      <c r="S18" s="77">
        <v>4507</v>
      </c>
      <c r="T18" s="93">
        <v>10903</v>
      </c>
      <c r="U18" s="92">
        <v>2940</v>
      </c>
      <c r="V18" s="93">
        <v>4440</v>
      </c>
      <c r="W18" s="77">
        <v>3624</v>
      </c>
      <c r="X18" s="93">
        <v>31532</v>
      </c>
    </row>
    <row r="19" spans="2:24" ht="14.1" customHeight="1" x14ac:dyDescent="0.15">
      <c r="B19" s="62"/>
      <c r="C19" s="54">
        <v>7</v>
      </c>
      <c r="D19" s="68"/>
      <c r="E19" s="92">
        <v>1575</v>
      </c>
      <c r="F19" s="93">
        <v>2310</v>
      </c>
      <c r="G19" s="77">
        <v>2013</v>
      </c>
      <c r="H19" s="93">
        <v>61467</v>
      </c>
      <c r="I19" s="92">
        <v>1365</v>
      </c>
      <c r="J19" s="93">
        <v>1890</v>
      </c>
      <c r="K19" s="77">
        <v>1620</v>
      </c>
      <c r="L19" s="93">
        <v>58054</v>
      </c>
      <c r="M19" s="92">
        <v>1155</v>
      </c>
      <c r="N19" s="93">
        <v>1785</v>
      </c>
      <c r="O19" s="77">
        <v>1456</v>
      </c>
      <c r="P19" s="93">
        <v>22443</v>
      </c>
      <c r="Q19" s="92">
        <v>3675</v>
      </c>
      <c r="R19" s="93">
        <v>5250</v>
      </c>
      <c r="S19" s="77">
        <v>4486</v>
      </c>
      <c r="T19" s="93">
        <v>12635</v>
      </c>
      <c r="U19" s="92">
        <v>2835</v>
      </c>
      <c r="V19" s="93">
        <v>4305</v>
      </c>
      <c r="W19" s="77">
        <v>3537</v>
      </c>
      <c r="X19" s="93">
        <v>25833</v>
      </c>
    </row>
    <row r="20" spans="2:24" ht="14.1" customHeight="1" x14ac:dyDescent="0.15">
      <c r="B20" s="62"/>
      <c r="C20" s="54">
        <v>8</v>
      </c>
      <c r="D20" s="68"/>
      <c r="E20" s="92">
        <v>1575</v>
      </c>
      <c r="F20" s="93">
        <v>2310</v>
      </c>
      <c r="G20" s="77">
        <v>2025</v>
      </c>
      <c r="H20" s="93">
        <v>92782</v>
      </c>
      <c r="I20" s="92">
        <v>1313</v>
      </c>
      <c r="J20" s="93">
        <v>1785</v>
      </c>
      <c r="K20" s="77">
        <v>1581</v>
      </c>
      <c r="L20" s="93">
        <v>90285</v>
      </c>
      <c r="M20" s="92">
        <v>1208</v>
      </c>
      <c r="N20" s="93">
        <v>1733</v>
      </c>
      <c r="O20" s="77">
        <v>1489</v>
      </c>
      <c r="P20" s="93">
        <v>31540</v>
      </c>
      <c r="Q20" s="92">
        <v>3675</v>
      </c>
      <c r="R20" s="93">
        <v>5250</v>
      </c>
      <c r="S20" s="77">
        <v>4295</v>
      </c>
      <c r="T20" s="93">
        <v>13738</v>
      </c>
      <c r="U20" s="92">
        <v>2832</v>
      </c>
      <c r="V20" s="93">
        <v>4200</v>
      </c>
      <c r="W20" s="77">
        <v>3490</v>
      </c>
      <c r="X20" s="93">
        <v>35163</v>
      </c>
    </row>
    <row r="21" spans="2:24" ht="14.1" customHeight="1" x14ac:dyDescent="0.15">
      <c r="B21" s="62"/>
      <c r="C21" s="54">
        <v>9</v>
      </c>
      <c r="D21" s="68"/>
      <c r="E21" s="92">
        <v>1680</v>
      </c>
      <c r="F21" s="93">
        <v>2415</v>
      </c>
      <c r="G21" s="77">
        <v>2065</v>
      </c>
      <c r="H21" s="93">
        <v>79698</v>
      </c>
      <c r="I21" s="92">
        <v>1313</v>
      </c>
      <c r="J21" s="93">
        <v>1785</v>
      </c>
      <c r="K21" s="77">
        <v>1589</v>
      </c>
      <c r="L21" s="93">
        <v>90643</v>
      </c>
      <c r="M21" s="92">
        <v>1208</v>
      </c>
      <c r="N21" s="93">
        <v>1680</v>
      </c>
      <c r="O21" s="77">
        <v>1426</v>
      </c>
      <c r="P21" s="93">
        <v>22941</v>
      </c>
      <c r="Q21" s="92">
        <v>3675</v>
      </c>
      <c r="R21" s="93">
        <v>5250</v>
      </c>
      <c r="S21" s="77">
        <v>4277</v>
      </c>
      <c r="T21" s="93">
        <v>11555</v>
      </c>
      <c r="U21" s="92">
        <v>2835</v>
      </c>
      <c r="V21" s="93">
        <v>4200</v>
      </c>
      <c r="W21" s="77">
        <v>3429</v>
      </c>
      <c r="X21" s="93">
        <v>29982</v>
      </c>
    </row>
    <row r="22" spans="2:24" ht="14.1" customHeight="1" x14ac:dyDescent="0.15">
      <c r="B22" s="62"/>
      <c r="C22" s="54">
        <v>10</v>
      </c>
      <c r="D22" s="68"/>
      <c r="E22" s="92">
        <v>1838</v>
      </c>
      <c r="F22" s="93">
        <v>2415</v>
      </c>
      <c r="G22" s="77">
        <v>2169</v>
      </c>
      <c r="H22" s="93">
        <v>73689</v>
      </c>
      <c r="I22" s="92">
        <v>1418</v>
      </c>
      <c r="J22" s="93">
        <v>1785</v>
      </c>
      <c r="K22" s="77">
        <v>1638</v>
      </c>
      <c r="L22" s="93">
        <v>78088</v>
      </c>
      <c r="M22" s="92">
        <v>1050</v>
      </c>
      <c r="N22" s="93">
        <v>1550</v>
      </c>
      <c r="O22" s="77">
        <v>1302</v>
      </c>
      <c r="P22" s="93">
        <v>19183</v>
      </c>
      <c r="Q22" s="92">
        <v>3675</v>
      </c>
      <c r="R22" s="93">
        <v>5250</v>
      </c>
      <c r="S22" s="77">
        <v>4318</v>
      </c>
      <c r="T22" s="93">
        <v>10795</v>
      </c>
      <c r="U22" s="92">
        <v>2940</v>
      </c>
      <c r="V22" s="93">
        <v>4200</v>
      </c>
      <c r="W22" s="77">
        <v>3539</v>
      </c>
      <c r="X22" s="93">
        <v>26956</v>
      </c>
    </row>
    <row r="23" spans="2:24" ht="14.1" customHeight="1" x14ac:dyDescent="0.15">
      <c r="B23" s="62"/>
      <c r="C23" s="54">
        <v>11</v>
      </c>
      <c r="D23" s="68"/>
      <c r="E23" s="92">
        <v>1890</v>
      </c>
      <c r="F23" s="93">
        <v>3045</v>
      </c>
      <c r="G23" s="77">
        <v>2249</v>
      </c>
      <c r="H23" s="93">
        <v>101578</v>
      </c>
      <c r="I23" s="92">
        <v>1365</v>
      </c>
      <c r="J23" s="93">
        <v>1995</v>
      </c>
      <c r="K23" s="77">
        <v>1675</v>
      </c>
      <c r="L23" s="93">
        <v>117748</v>
      </c>
      <c r="M23" s="92">
        <v>1155</v>
      </c>
      <c r="N23" s="93">
        <v>1628</v>
      </c>
      <c r="O23" s="77">
        <v>1355</v>
      </c>
      <c r="P23" s="93">
        <v>31200</v>
      </c>
      <c r="Q23" s="92">
        <v>3885</v>
      </c>
      <c r="R23" s="93">
        <v>5250</v>
      </c>
      <c r="S23" s="77">
        <v>4433</v>
      </c>
      <c r="T23" s="93">
        <v>14085</v>
      </c>
      <c r="U23" s="92">
        <v>3150</v>
      </c>
      <c r="V23" s="93">
        <v>4783</v>
      </c>
      <c r="W23" s="77">
        <v>3716</v>
      </c>
      <c r="X23" s="93">
        <v>40996</v>
      </c>
    </row>
    <row r="24" spans="2:24" ht="14.1" customHeight="1" x14ac:dyDescent="0.15">
      <c r="B24" s="62"/>
      <c r="C24" s="54">
        <v>12</v>
      </c>
      <c r="D24" s="68"/>
      <c r="E24" s="92">
        <v>1995</v>
      </c>
      <c r="F24" s="93">
        <v>3150</v>
      </c>
      <c r="G24" s="77">
        <v>2518</v>
      </c>
      <c r="H24" s="93">
        <v>86819</v>
      </c>
      <c r="I24" s="92">
        <v>1470</v>
      </c>
      <c r="J24" s="93">
        <v>2100</v>
      </c>
      <c r="K24" s="77">
        <v>1775</v>
      </c>
      <c r="L24" s="93">
        <v>95368</v>
      </c>
      <c r="M24" s="92">
        <v>1050</v>
      </c>
      <c r="N24" s="93">
        <v>1628</v>
      </c>
      <c r="O24" s="77">
        <v>1326</v>
      </c>
      <c r="P24" s="93">
        <v>23943</v>
      </c>
      <c r="Q24" s="92">
        <v>3990</v>
      </c>
      <c r="R24" s="93">
        <v>5460</v>
      </c>
      <c r="S24" s="77">
        <v>4652</v>
      </c>
      <c r="T24" s="93">
        <v>13869</v>
      </c>
      <c r="U24" s="92">
        <v>3150</v>
      </c>
      <c r="V24" s="93">
        <v>4783</v>
      </c>
      <c r="W24" s="77">
        <v>4009</v>
      </c>
      <c r="X24" s="93">
        <v>52184</v>
      </c>
    </row>
    <row r="25" spans="2:24" ht="14.1" customHeight="1" x14ac:dyDescent="0.15">
      <c r="B25" s="55" t="s">
        <v>109</v>
      </c>
      <c r="C25" s="59">
        <v>1</v>
      </c>
      <c r="D25" s="69" t="s">
        <v>73</v>
      </c>
      <c r="E25" s="87">
        <v>1785</v>
      </c>
      <c r="F25" s="95">
        <v>2940</v>
      </c>
      <c r="G25" s="79">
        <v>2347</v>
      </c>
      <c r="H25" s="95">
        <v>86526</v>
      </c>
      <c r="I25" s="87">
        <v>1365</v>
      </c>
      <c r="J25" s="95">
        <v>1995</v>
      </c>
      <c r="K25" s="79">
        <v>1658</v>
      </c>
      <c r="L25" s="95">
        <v>95196</v>
      </c>
      <c r="M25" s="87">
        <v>1050</v>
      </c>
      <c r="N25" s="95">
        <v>1659</v>
      </c>
      <c r="O25" s="79">
        <v>1345</v>
      </c>
      <c r="P25" s="95">
        <v>17003</v>
      </c>
      <c r="Q25" s="87">
        <v>3675</v>
      </c>
      <c r="R25" s="95">
        <v>5145</v>
      </c>
      <c r="S25" s="79">
        <v>4490</v>
      </c>
      <c r="T25" s="95">
        <v>7609</v>
      </c>
      <c r="U25" s="87">
        <v>3150</v>
      </c>
      <c r="V25" s="95">
        <v>4620</v>
      </c>
      <c r="W25" s="79">
        <v>3806</v>
      </c>
      <c r="X25" s="95">
        <v>30350</v>
      </c>
    </row>
    <row r="26" spans="2:24" x14ac:dyDescent="0.15">
      <c r="B26" s="84" t="s">
        <v>126</v>
      </c>
      <c r="C26" s="98"/>
      <c r="D26" s="99"/>
      <c r="E26" s="92"/>
      <c r="F26" s="97"/>
      <c r="G26" s="77"/>
      <c r="H26" s="97"/>
      <c r="I26" s="92"/>
      <c r="J26" s="97"/>
      <c r="K26" s="77"/>
      <c r="L26" s="97"/>
      <c r="M26" s="92"/>
      <c r="N26" s="97"/>
      <c r="O26" s="77"/>
      <c r="P26" s="97"/>
      <c r="Q26" s="92"/>
      <c r="R26" s="97"/>
      <c r="S26" s="77"/>
      <c r="T26" s="97"/>
      <c r="U26" s="92"/>
      <c r="V26" s="97"/>
      <c r="W26" s="77"/>
      <c r="X26" s="97"/>
    </row>
    <row r="27" spans="2:24" x14ac:dyDescent="0.15">
      <c r="B27" s="81" t="s">
        <v>175</v>
      </c>
      <c r="C27" s="100"/>
      <c r="D27" s="101"/>
      <c r="E27" s="92"/>
      <c r="F27" s="93"/>
      <c r="G27" s="77"/>
      <c r="H27" s="93"/>
      <c r="I27" s="92"/>
      <c r="J27" s="93"/>
      <c r="K27" s="77"/>
      <c r="L27" s="93"/>
      <c r="M27" s="92"/>
      <c r="N27" s="93"/>
      <c r="O27" s="77"/>
      <c r="P27" s="93"/>
      <c r="Q27" s="92"/>
      <c r="R27" s="93"/>
      <c r="S27" s="77"/>
      <c r="T27" s="93"/>
      <c r="U27" s="92"/>
      <c r="V27" s="93"/>
      <c r="W27" s="77"/>
      <c r="X27" s="93"/>
    </row>
    <row r="28" spans="2:24" x14ac:dyDescent="0.15">
      <c r="B28" s="102" t="s">
        <v>128</v>
      </c>
      <c r="C28" s="100"/>
      <c r="D28" s="101"/>
      <c r="E28" s="92"/>
      <c r="F28" s="93"/>
      <c r="G28" s="77"/>
      <c r="H28" s="93"/>
      <c r="I28" s="92"/>
      <c r="J28" s="93"/>
      <c r="K28" s="77"/>
      <c r="L28" s="93"/>
      <c r="M28" s="92"/>
      <c r="N28" s="93"/>
      <c r="O28" s="77"/>
      <c r="P28" s="93"/>
      <c r="Q28" s="92"/>
      <c r="R28" s="93"/>
      <c r="S28" s="77"/>
      <c r="T28" s="93"/>
      <c r="U28" s="92"/>
      <c r="V28" s="93"/>
      <c r="W28" s="77"/>
      <c r="X28" s="93"/>
    </row>
    <row r="29" spans="2:24" x14ac:dyDescent="0.15">
      <c r="B29" s="103">
        <v>5</v>
      </c>
      <c r="C29" s="100"/>
      <c r="D29" s="101"/>
      <c r="E29" s="92"/>
      <c r="F29" s="93"/>
      <c r="G29" s="77"/>
      <c r="H29" s="93">
        <v>38742</v>
      </c>
      <c r="I29" s="92"/>
      <c r="J29" s="93"/>
      <c r="K29" s="77"/>
      <c r="L29" s="93">
        <v>18733</v>
      </c>
      <c r="M29" s="92"/>
      <c r="N29" s="93"/>
      <c r="O29" s="77"/>
      <c r="P29" s="93">
        <v>3581</v>
      </c>
      <c r="Q29" s="92"/>
      <c r="R29" s="93"/>
      <c r="S29" s="77"/>
      <c r="T29" s="93">
        <v>1620</v>
      </c>
      <c r="U29" s="92"/>
      <c r="V29" s="93"/>
      <c r="W29" s="77"/>
      <c r="X29" s="93">
        <v>7593</v>
      </c>
    </row>
    <row r="30" spans="2:24" x14ac:dyDescent="0.15">
      <c r="B30" s="102" t="s">
        <v>129</v>
      </c>
      <c r="C30" s="100"/>
      <c r="D30" s="101"/>
      <c r="E30" s="92"/>
      <c r="F30" s="93"/>
      <c r="G30" s="77"/>
      <c r="H30" s="93"/>
      <c r="I30" s="92"/>
      <c r="J30" s="93"/>
      <c r="K30" s="77"/>
      <c r="L30" s="93"/>
      <c r="M30" s="92"/>
      <c r="N30" s="93"/>
      <c r="O30" s="77"/>
      <c r="P30" s="93"/>
      <c r="Q30" s="92"/>
      <c r="R30" s="93"/>
      <c r="S30" s="77"/>
      <c r="T30" s="93"/>
      <c r="U30" s="92"/>
      <c r="V30" s="93"/>
      <c r="W30" s="77"/>
      <c r="X30" s="93"/>
    </row>
    <row r="31" spans="2:24" x14ac:dyDescent="0.15">
      <c r="B31" s="102" t="s">
        <v>176</v>
      </c>
      <c r="C31" s="100"/>
      <c r="D31" s="101"/>
      <c r="E31" s="104" t="s">
        <v>160</v>
      </c>
      <c r="F31" s="105" t="s">
        <v>160</v>
      </c>
      <c r="G31" s="100" t="s">
        <v>160</v>
      </c>
      <c r="H31" s="105" t="s">
        <v>177</v>
      </c>
      <c r="I31" s="104" t="s">
        <v>160</v>
      </c>
      <c r="J31" s="105" t="s">
        <v>160</v>
      </c>
      <c r="K31" s="100" t="s">
        <v>160</v>
      </c>
      <c r="L31" s="105" t="s">
        <v>160</v>
      </c>
      <c r="M31" s="104" t="s">
        <v>160</v>
      </c>
      <c r="N31" s="105" t="s">
        <v>160</v>
      </c>
      <c r="O31" s="100" t="s">
        <v>160</v>
      </c>
      <c r="P31" s="105" t="s">
        <v>160</v>
      </c>
      <c r="Q31" s="104" t="s">
        <v>160</v>
      </c>
      <c r="R31" s="105" t="s">
        <v>160</v>
      </c>
      <c r="S31" s="100" t="s">
        <v>160</v>
      </c>
      <c r="T31" s="105" t="s">
        <v>160</v>
      </c>
      <c r="U31" s="104" t="s">
        <v>160</v>
      </c>
      <c r="V31" s="105" t="s">
        <v>160</v>
      </c>
      <c r="W31" s="100" t="s">
        <v>160</v>
      </c>
      <c r="X31" s="105" t="s">
        <v>160</v>
      </c>
    </row>
    <row r="32" spans="2:24" x14ac:dyDescent="0.15">
      <c r="B32" s="102" t="s">
        <v>131</v>
      </c>
      <c r="C32" s="100"/>
      <c r="D32" s="101"/>
      <c r="E32" s="92"/>
      <c r="F32" s="93"/>
      <c r="G32" s="77"/>
      <c r="H32" s="93"/>
      <c r="I32" s="92"/>
      <c r="J32" s="93"/>
      <c r="K32" s="77"/>
      <c r="L32" s="93"/>
      <c r="M32" s="92"/>
      <c r="N32" s="93"/>
      <c r="O32" s="77"/>
      <c r="P32" s="93"/>
      <c r="Q32" s="92"/>
      <c r="R32" s="93"/>
      <c r="S32" s="77"/>
      <c r="T32" s="93"/>
      <c r="U32" s="92"/>
      <c r="V32" s="93"/>
      <c r="W32" s="77"/>
      <c r="X32" s="93"/>
    </row>
    <row r="33" spans="2:24" x14ac:dyDescent="0.15">
      <c r="B33" s="102" t="s">
        <v>178</v>
      </c>
      <c r="C33" s="100"/>
      <c r="D33" s="101"/>
      <c r="E33" s="92">
        <v>1943</v>
      </c>
      <c r="F33" s="93">
        <v>2940</v>
      </c>
      <c r="G33" s="77">
        <v>2412</v>
      </c>
      <c r="H33" s="93">
        <v>20021</v>
      </c>
      <c r="I33" s="92">
        <v>1365</v>
      </c>
      <c r="J33" s="93">
        <v>1995</v>
      </c>
      <c r="K33" s="77">
        <v>1680</v>
      </c>
      <c r="L33" s="93">
        <v>26276</v>
      </c>
      <c r="M33" s="92">
        <v>1050</v>
      </c>
      <c r="N33" s="93">
        <v>1628</v>
      </c>
      <c r="O33" s="77">
        <v>1339</v>
      </c>
      <c r="P33" s="93">
        <v>6810</v>
      </c>
      <c r="Q33" s="92">
        <v>3675</v>
      </c>
      <c r="R33" s="93">
        <v>5138</v>
      </c>
      <c r="S33" s="77">
        <v>4489</v>
      </c>
      <c r="T33" s="93">
        <v>1488</v>
      </c>
      <c r="U33" s="92">
        <v>3150</v>
      </c>
      <c r="V33" s="93">
        <v>4620</v>
      </c>
      <c r="W33" s="77">
        <v>3846</v>
      </c>
      <c r="X33" s="93">
        <v>9802</v>
      </c>
    </row>
    <row r="34" spans="2:24" x14ac:dyDescent="0.15">
      <c r="B34" s="102" t="s">
        <v>133</v>
      </c>
      <c r="C34" s="100"/>
      <c r="D34" s="101"/>
      <c r="E34" s="92"/>
      <c r="F34" s="93"/>
      <c r="G34" s="77"/>
      <c r="H34" s="93"/>
      <c r="I34" s="92"/>
      <c r="J34" s="93"/>
      <c r="K34" s="77"/>
      <c r="L34" s="93"/>
      <c r="M34" s="92"/>
      <c r="N34" s="93"/>
      <c r="O34" s="77"/>
      <c r="P34" s="93"/>
      <c r="Q34" s="92"/>
      <c r="R34" s="93"/>
      <c r="S34" s="77"/>
      <c r="T34" s="93"/>
      <c r="U34" s="92"/>
      <c r="V34" s="93"/>
      <c r="W34" s="77"/>
      <c r="X34" s="93"/>
    </row>
    <row r="35" spans="2:24" ht="12" customHeight="1" x14ac:dyDescent="0.15">
      <c r="B35" s="102" t="s">
        <v>179</v>
      </c>
      <c r="C35" s="100"/>
      <c r="D35" s="101"/>
      <c r="E35" s="92">
        <v>1890</v>
      </c>
      <c r="F35" s="93">
        <v>2835</v>
      </c>
      <c r="G35" s="77">
        <v>2355</v>
      </c>
      <c r="H35" s="93">
        <v>14255</v>
      </c>
      <c r="I35" s="92">
        <v>1365</v>
      </c>
      <c r="J35" s="93">
        <v>1890</v>
      </c>
      <c r="K35" s="77">
        <v>1649</v>
      </c>
      <c r="L35" s="93">
        <v>27206</v>
      </c>
      <c r="M35" s="92">
        <v>1050</v>
      </c>
      <c r="N35" s="93">
        <v>1659</v>
      </c>
      <c r="O35" s="77">
        <v>1358</v>
      </c>
      <c r="P35" s="93">
        <v>3218</v>
      </c>
      <c r="Q35" s="92">
        <v>3675</v>
      </c>
      <c r="R35" s="93">
        <v>5145</v>
      </c>
      <c r="S35" s="77">
        <v>4482</v>
      </c>
      <c r="T35" s="93">
        <v>1681</v>
      </c>
      <c r="U35" s="92">
        <v>3150</v>
      </c>
      <c r="V35" s="93">
        <v>4410</v>
      </c>
      <c r="W35" s="77">
        <v>3809</v>
      </c>
      <c r="X35" s="93">
        <v>6665</v>
      </c>
    </row>
    <row r="36" spans="2:24" ht="12" customHeight="1" x14ac:dyDescent="0.15">
      <c r="B36" s="102" t="s">
        <v>135</v>
      </c>
      <c r="C36" s="100"/>
      <c r="D36" s="101"/>
      <c r="E36" s="92"/>
      <c r="F36" s="93"/>
      <c r="G36" s="77"/>
      <c r="H36" s="93"/>
      <c r="I36" s="92"/>
      <c r="J36" s="93"/>
      <c r="K36" s="77"/>
      <c r="L36" s="93"/>
      <c r="M36" s="92"/>
      <c r="N36" s="93"/>
      <c r="O36" s="77"/>
      <c r="P36" s="93"/>
      <c r="Q36" s="92"/>
      <c r="R36" s="93"/>
      <c r="S36" s="77"/>
      <c r="T36" s="93"/>
      <c r="U36" s="92"/>
      <c r="V36" s="93"/>
      <c r="W36" s="77"/>
      <c r="X36" s="93"/>
    </row>
    <row r="37" spans="2:24" ht="12" customHeight="1" x14ac:dyDescent="0.15">
      <c r="B37" s="107" t="s">
        <v>180</v>
      </c>
      <c r="C37" s="108"/>
      <c r="D37" s="109"/>
      <c r="E37" s="87">
        <v>1785</v>
      </c>
      <c r="F37" s="95">
        <v>2730</v>
      </c>
      <c r="G37" s="79">
        <v>2250</v>
      </c>
      <c r="H37" s="95">
        <v>13508</v>
      </c>
      <c r="I37" s="87">
        <v>1365</v>
      </c>
      <c r="J37" s="95">
        <v>1890</v>
      </c>
      <c r="K37" s="79">
        <v>1618</v>
      </c>
      <c r="L37" s="95">
        <v>22982</v>
      </c>
      <c r="M37" s="87">
        <v>1050</v>
      </c>
      <c r="N37" s="95">
        <v>1575</v>
      </c>
      <c r="O37" s="79">
        <v>1345</v>
      </c>
      <c r="P37" s="95">
        <v>3395</v>
      </c>
      <c r="Q37" s="87">
        <v>3780</v>
      </c>
      <c r="R37" s="95">
        <v>5093</v>
      </c>
      <c r="S37" s="79">
        <v>4494</v>
      </c>
      <c r="T37" s="95">
        <v>2821</v>
      </c>
      <c r="U37" s="87">
        <v>3150</v>
      </c>
      <c r="V37" s="95">
        <v>4300</v>
      </c>
      <c r="W37" s="79">
        <v>3737</v>
      </c>
      <c r="X37" s="95">
        <v>6290</v>
      </c>
    </row>
    <row r="38" spans="2:24" ht="6" customHeight="1" x14ac:dyDescent="0.15">
      <c r="B38" s="110"/>
      <c r="C38" s="100"/>
      <c r="D38" s="100"/>
      <c r="E38" s="77"/>
      <c r="F38" s="77"/>
      <c r="G38" s="77"/>
      <c r="H38" s="77"/>
      <c r="I38" s="77"/>
      <c r="J38" s="77"/>
      <c r="K38" s="77"/>
      <c r="L38" s="77"/>
      <c r="M38" s="77"/>
      <c r="N38" s="77"/>
      <c r="O38" s="77"/>
      <c r="P38" s="77"/>
      <c r="Q38" s="77"/>
      <c r="R38" s="77"/>
      <c r="S38" s="77"/>
      <c r="T38" s="77"/>
      <c r="U38" s="77"/>
      <c r="V38" s="77"/>
      <c r="W38" s="77"/>
      <c r="X38" s="77"/>
    </row>
    <row r="39" spans="2:24" ht="12.75" customHeight="1" x14ac:dyDescent="0.15">
      <c r="B39" s="78" t="s">
        <v>110</v>
      </c>
      <c r="C39" s="76" t="s">
        <v>181</v>
      </c>
    </row>
    <row r="40" spans="2:24" ht="12.75" customHeight="1" x14ac:dyDescent="0.15">
      <c r="B40" s="111" t="s">
        <v>77</v>
      </c>
      <c r="C40" s="76" t="s">
        <v>112</v>
      </c>
    </row>
    <row r="41" spans="2:24" x14ac:dyDescent="0.15">
      <c r="B41" s="111"/>
    </row>
    <row r="42" spans="2:24" x14ac:dyDescent="0.15">
      <c r="B42"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2"/>
  <sheetViews>
    <sheetView zoomScale="75" workbookViewId="0">
      <selection activeCell="E43" sqref="E43"/>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182</v>
      </c>
    </row>
    <row r="4" spans="2:24" x14ac:dyDescent="0.15">
      <c r="X4" s="78" t="s">
        <v>85</v>
      </c>
    </row>
    <row r="5" spans="2:24" ht="6" customHeight="1" x14ac:dyDescent="0.15">
      <c r="B5" s="79"/>
      <c r="C5" s="79"/>
      <c r="D5" s="79"/>
      <c r="E5" s="79"/>
      <c r="F5" s="79"/>
      <c r="G5" s="79"/>
      <c r="H5" s="79"/>
      <c r="I5" s="79"/>
      <c r="J5" s="79"/>
      <c r="K5" s="79"/>
      <c r="L5" s="79"/>
      <c r="M5" s="79"/>
      <c r="N5" s="79"/>
    </row>
    <row r="6" spans="2:24" x14ac:dyDescent="0.15">
      <c r="B6" s="80"/>
      <c r="C6" s="411" t="s">
        <v>86</v>
      </c>
      <c r="D6" s="413"/>
      <c r="E6" s="422" t="s">
        <v>141</v>
      </c>
      <c r="F6" s="423"/>
      <c r="G6" s="423"/>
      <c r="H6" s="424"/>
      <c r="I6" s="422" t="s">
        <v>142</v>
      </c>
      <c r="J6" s="423"/>
      <c r="K6" s="423"/>
      <c r="L6" s="424"/>
      <c r="M6" s="422" t="s">
        <v>143</v>
      </c>
      <c r="N6" s="423"/>
      <c r="O6" s="423"/>
      <c r="P6" s="424"/>
      <c r="Q6" s="425" t="s">
        <v>150</v>
      </c>
      <c r="R6" s="426"/>
      <c r="S6" s="426"/>
      <c r="T6" s="427"/>
      <c r="U6" s="422" t="s">
        <v>151</v>
      </c>
      <c r="V6" s="423"/>
      <c r="W6" s="423"/>
      <c r="X6" s="424"/>
    </row>
    <row r="7" spans="2:24" x14ac:dyDescent="0.15">
      <c r="B7" s="415" t="s">
        <v>92</v>
      </c>
      <c r="C7" s="416"/>
      <c r="D7" s="417"/>
      <c r="E7" s="84" t="s">
        <v>93</v>
      </c>
      <c r="F7" s="82" t="s">
        <v>94</v>
      </c>
      <c r="G7" s="85" t="s">
        <v>95</v>
      </c>
      <c r="H7" s="82" t="s">
        <v>96</v>
      </c>
      <c r="I7" s="84" t="s">
        <v>93</v>
      </c>
      <c r="J7" s="82" t="s">
        <v>94</v>
      </c>
      <c r="K7" s="85" t="s">
        <v>95</v>
      </c>
      <c r="L7" s="82" t="s">
        <v>107</v>
      </c>
      <c r="M7" s="84" t="s">
        <v>93</v>
      </c>
      <c r="N7" s="82" t="s">
        <v>97</v>
      </c>
      <c r="O7" s="84" t="s">
        <v>95</v>
      </c>
      <c r="P7" s="82" t="s">
        <v>96</v>
      </c>
      <c r="Q7" s="84" t="s">
        <v>108</v>
      </c>
      <c r="R7" s="82" t="s">
        <v>94</v>
      </c>
      <c r="S7" s="85" t="s">
        <v>95</v>
      </c>
      <c r="T7" s="82" t="s">
        <v>96</v>
      </c>
      <c r="U7" s="84" t="s">
        <v>93</v>
      </c>
      <c r="V7" s="82" t="s">
        <v>94</v>
      </c>
      <c r="W7" s="85" t="s">
        <v>95</v>
      </c>
      <c r="X7" s="82" t="s">
        <v>96</v>
      </c>
    </row>
    <row r="8" spans="2:24" x14ac:dyDescent="0.15">
      <c r="B8" s="87"/>
      <c r="C8" s="79"/>
      <c r="D8" s="79"/>
      <c r="E8" s="88"/>
      <c r="F8" s="89"/>
      <c r="G8" s="90" t="s">
        <v>98</v>
      </c>
      <c r="H8" s="89"/>
      <c r="I8" s="88"/>
      <c r="J8" s="89"/>
      <c r="K8" s="90" t="s">
        <v>98</v>
      </c>
      <c r="L8" s="89"/>
      <c r="M8" s="88"/>
      <c r="N8" s="89"/>
      <c r="O8" s="88" t="s">
        <v>98</v>
      </c>
      <c r="P8" s="89"/>
      <c r="Q8" s="88"/>
      <c r="R8" s="89"/>
      <c r="S8" s="90" t="s">
        <v>98</v>
      </c>
      <c r="T8" s="89"/>
      <c r="U8" s="88"/>
      <c r="V8" s="89"/>
      <c r="W8" s="90" t="s">
        <v>98</v>
      </c>
      <c r="X8" s="89"/>
    </row>
    <row r="9" spans="2:24" ht="14.1" customHeight="1" x14ac:dyDescent="0.15">
      <c r="B9" s="80" t="s">
        <v>162</v>
      </c>
      <c r="C9" s="85">
        <v>18</v>
      </c>
      <c r="D9" s="118" t="s">
        <v>71</v>
      </c>
      <c r="E9" s="80">
        <v>1523</v>
      </c>
      <c r="F9" s="97">
        <v>2205</v>
      </c>
      <c r="G9" s="119">
        <v>1804</v>
      </c>
      <c r="H9" s="97">
        <v>234644</v>
      </c>
      <c r="I9" s="80">
        <v>1785</v>
      </c>
      <c r="J9" s="97">
        <v>2048</v>
      </c>
      <c r="K9" s="119">
        <v>1908</v>
      </c>
      <c r="L9" s="97">
        <v>130814</v>
      </c>
      <c r="M9" s="80">
        <v>1785</v>
      </c>
      <c r="N9" s="97">
        <v>2100</v>
      </c>
      <c r="O9" s="119">
        <v>1966</v>
      </c>
      <c r="P9" s="97">
        <v>96211</v>
      </c>
      <c r="Q9" s="80">
        <v>1838</v>
      </c>
      <c r="R9" s="97">
        <v>2205</v>
      </c>
      <c r="S9" s="119">
        <v>2002</v>
      </c>
      <c r="T9" s="97">
        <v>117795</v>
      </c>
      <c r="U9" s="80">
        <v>1433</v>
      </c>
      <c r="V9" s="97">
        <v>1890</v>
      </c>
      <c r="W9" s="119">
        <v>1647</v>
      </c>
      <c r="X9" s="97">
        <v>96315</v>
      </c>
    </row>
    <row r="10" spans="2:24" ht="14.1" customHeight="1" x14ac:dyDescent="0.15">
      <c r="B10" s="92"/>
      <c r="C10" s="83">
        <v>19</v>
      </c>
      <c r="D10" s="77"/>
      <c r="E10" s="92">
        <v>1050</v>
      </c>
      <c r="F10" s="93">
        <v>1943</v>
      </c>
      <c r="G10" s="77">
        <v>1607</v>
      </c>
      <c r="H10" s="93">
        <v>554936</v>
      </c>
      <c r="I10" s="92">
        <v>1523</v>
      </c>
      <c r="J10" s="93">
        <v>2048</v>
      </c>
      <c r="K10" s="77">
        <v>1892</v>
      </c>
      <c r="L10" s="93">
        <v>209394</v>
      </c>
      <c r="M10" s="92">
        <v>1628</v>
      </c>
      <c r="N10" s="93">
        <v>2153</v>
      </c>
      <c r="O10" s="77">
        <v>1998</v>
      </c>
      <c r="P10" s="93">
        <v>170325</v>
      </c>
      <c r="Q10" s="92">
        <v>1628</v>
      </c>
      <c r="R10" s="93">
        <v>2168</v>
      </c>
      <c r="S10" s="77">
        <v>1999</v>
      </c>
      <c r="T10" s="93">
        <v>187403</v>
      </c>
      <c r="U10" s="92">
        <v>1365</v>
      </c>
      <c r="V10" s="93">
        <v>1890</v>
      </c>
      <c r="W10" s="77">
        <v>1691</v>
      </c>
      <c r="X10" s="93">
        <v>181497</v>
      </c>
    </row>
    <row r="11" spans="2:24" ht="14.1" customHeight="1" x14ac:dyDescent="0.15">
      <c r="B11" s="92"/>
      <c r="C11" s="83">
        <v>20</v>
      </c>
      <c r="D11" s="77"/>
      <c r="E11" s="92">
        <v>840</v>
      </c>
      <c r="F11" s="93">
        <v>1769</v>
      </c>
      <c r="G11" s="77">
        <v>1252</v>
      </c>
      <c r="H11" s="93">
        <v>751701</v>
      </c>
      <c r="I11" s="92">
        <v>1313</v>
      </c>
      <c r="J11" s="93">
        <v>1943</v>
      </c>
      <c r="K11" s="77">
        <v>1652</v>
      </c>
      <c r="L11" s="93">
        <v>226807</v>
      </c>
      <c r="M11" s="92">
        <v>1470</v>
      </c>
      <c r="N11" s="93">
        <v>2100</v>
      </c>
      <c r="O11" s="77">
        <v>1788</v>
      </c>
      <c r="P11" s="93">
        <v>201923</v>
      </c>
      <c r="Q11" s="92">
        <v>1365</v>
      </c>
      <c r="R11" s="93">
        <v>2100</v>
      </c>
      <c r="S11" s="77">
        <v>1786</v>
      </c>
      <c r="T11" s="93">
        <v>208233</v>
      </c>
      <c r="U11" s="92">
        <v>1155</v>
      </c>
      <c r="V11" s="93">
        <v>1785</v>
      </c>
      <c r="W11" s="77">
        <v>1472</v>
      </c>
      <c r="X11" s="93">
        <v>200754</v>
      </c>
    </row>
    <row r="12" spans="2:24" ht="14.1" customHeight="1" x14ac:dyDescent="0.15">
      <c r="B12" s="87"/>
      <c r="C12" s="90">
        <v>21</v>
      </c>
      <c r="D12" s="79"/>
      <c r="E12" s="87">
        <v>735</v>
      </c>
      <c r="F12" s="95">
        <v>1680</v>
      </c>
      <c r="G12" s="79">
        <v>1134</v>
      </c>
      <c r="H12" s="95">
        <v>1161490</v>
      </c>
      <c r="I12" s="87">
        <v>1260</v>
      </c>
      <c r="J12" s="95">
        <v>1890</v>
      </c>
      <c r="K12" s="79">
        <v>1557</v>
      </c>
      <c r="L12" s="95">
        <v>294454</v>
      </c>
      <c r="M12" s="87">
        <v>1418</v>
      </c>
      <c r="N12" s="95">
        <v>2048</v>
      </c>
      <c r="O12" s="79">
        <v>1697</v>
      </c>
      <c r="P12" s="95">
        <v>269189</v>
      </c>
      <c r="Q12" s="87">
        <v>1365</v>
      </c>
      <c r="R12" s="95">
        <v>2048</v>
      </c>
      <c r="S12" s="79">
        <v>1649</v>
      </c>
      <c r="T12" s="95">
        <v>244431</v>
      </c>
      <c r="U12" s="87">
        <v>1050</v>
      </c>
      <c r="V12" s="95">
        <v>1680</v>
      </c>
      <c r="W12" s="79">
        <v>1426</v>
      </c>
      <c r="X12" s="95">
        <v>242694</v>
      </c>
    </row>
    <row r="13" spans="2:24" ht="14.1" customHeight="1" x14ac:dyDescent="0.15">
      <c r="B13" s="62" t="s">
        <v>100</v>
      </c>
      <c r="C13" s="54">
        <v>1</v>
      </c>
      <c r="D13" s="68" t="s">
        <v>73</v>
      </c>
      <c r="E13" s="92">
        <v>830</v>
      </c>
      <c r="F13" s="93">
        <v>1365</v>
      </c>
      <c r="G13" s="77">
        <v>1001</v>
      </c>
      <c r="H13" s="93">
        <v>84511</v>
      </c>
      <c r="I13" s="92">
        <v>1260</v>
      </c>
      <c r="J13" s="93">
        <v>1850</v>
      </c>
      <c r="K13" s="77">
        <v>1546</v>
      </c>
      <c r="L13" s="93">
        <v>22299</v>
      </c>
      <c r="M13" s="92">
        <v>1470</v>
      </c>
      <c r="N13" s="93">
        <v>1943</v>
      </c>
      <c r="O13" s="77">
        <v>1671</v>
      </c>
      <c r="P13" s="93">
        <v>22585</v>
      </c>
      <c r="Q13" s="92">
        <v>1365</v>
      </c>
      <c r="R13" s="93">
        <v>1890</v>
      </c>
      <c r="S13" s="77">
        <v>1613</v>
      </c>
      <c r="T13" s="93">
        <v>20576</v>
      </c>
      <c r="U13" s="92">
        <v>1050</v>
      </c>
      <c r="V13" s="93">
        <v>1680</v>
      </c>
      <c r="W13" s="77">
        <v>1410</v>
      </c>
      <c r="X13" s="93">
        <v>20194</v>
      </c>
    </row>
    <row r="14" spans="2:24" ht="14.1" customHeight="1" x14ac:dyDescent="0.15">
      <c r="B14" s="62"/>
      <c r="C14" s="54">
        <v>2</v>
      </c>
      <c r="D14" s="68"/>
      <c r="E14" s="92">
        <v>788</v>
      </c>
      <c r="F14" s="93">
        <v>1365</v>
      </c>
      <c r="G14" s="77">
        <v>1035</v>
      </c>
      <c r="H14" s="93">
        <v>95970</v>
      </c>
      <c r="I14" s="92">
        <v>1365</v>
      </c>
      <c r="J14" s="93">
        <v>1890</v>
      </c>
      <c r="K14" s="77">
        <v>1589</v>
      </c>
      <c r="L14" s="93">
        <v>23111</v>
      </c>
      <c r="M14" s="92">
        <v>1575</v>
      </c>
      <c r="N14" s="93">
        <v>1943</v>
      </c>
      <c r="O14" s="77">
        <v>1728</v>
      </c>
      <c r="P14" s="93">
        <v>20585</v>
      </c>
      <c r="Q14" s="92">
        <v>1470</v>
      </c>
      <c r="R14" s="93">
        <v>1922</v>
      </c>
      <c r="S14" s="77">
        <v>1655</v>
      </c>
      <c r="T14" s="93">
        <v>18956</v>
      </c>
      <c r="U14" s="92">
        <v>1260</v>
      </c>
      <c r="V14" s="93">
        <v>1680</v>
      </c>
      <c r="W14" s="77">
        <v>1489</v>
      </c>
      <c r="X14" s="93">
        <v>18063</v>
      </c>
    </row>
    <row r="15" spans="2:24" ht="14.1" customHeight="1" x14ac:dyDescent="0.15">
      <c r="B15" s="62"/>
      <c r="C15" s="54">
        <v>3</v>
      </c>
      <c r="D15" s="68"/>
      <c r="E15" s="92">
        <v>872</v>
      </c>
      <c r="F15" s="93">
        <v>1523</v>
      </c>
      <c r="G15" s="77">
        <v>1161</v>
      </c>
      <c r="H15" s="93">
        <v>125120</v>
      </c>
      <c r="I15" s="92">
        <v>1365</v>
      </c>
      <c r="J15" s="93">
        <v>1838</v>
      </c>
      <c r="K15" s="77">
        <v>1607</v>
      </c>
      <c r="L15" s="93">
        <v>24194</v>
      </c>
      <c r="M15" s="92">
        <v>1470</v>
      </c>
      <c r="N15" s="93">
        <v>2048</v>
      </c>
      <c r="O15" s="77">
        <v>1708</v>
      </c>
      <c r="P15" s="93">
        <v>25924</v>
      </c>
      <c r="Q15" s="92">
        <v>1365</v>
      </c>
      <c r="R15" s="93">
        <v>1995</v>
      </c>
      <c r="S15" s="77">
        <v>1677</v>
      </c>
      <c r="T15" s="93">
        <v>25603</v>
      </c>
      <c r="U15" s="92">
        <v>1260</v>
      </c>
      <c r="V15" s="93">
        <v>1680</v>
      </c>
      <c r="W15" s="77">
        <v>1456</v>
      </c>
      <c r="X15" s="93">
        <v>23278</v>
      </c>
    </row>
    <row r="16" spans="2:24" ht="14.1" customHeight="1" x14ac:dyDescent="0.15">
      <c r="B16" s="62"/>
      <c r="C16" s="54">
        <v>4</v>
      </c>
      <c r="D16" s="68"/>
      <c r="E16" s="92">
        <v>1050</v>
      </c>
      <c r="F16" s="93">
        <v>1680</v>
      </c>
      <c r="G16" s="77">
        <v>1306</v>
      </c>
      <c r="H16" s="93">
        <v>92872</v>
      </c>
      <c r="I16" s="92">
        <v>1365</v>
      </c>
      <c r="J16" s="93">
        <v>1890</v>
      </c>
      <c r="K16" s="77">
        <v>1601</v>
      </c>
      <c r="L16" s="93">
        <v>22842</v>
      </c>
      <c r="M16" s="92">
        <v>1470</v>
      </c>
      <c r="N16" s="93">
        <v>1995</v>
      </c>
      <c r="O16" s="77">
        <v>1720</v>
      </c>
      <c r="P16" s="93">
        <v>23114</v>
      </c>
      <c r="Q16" s="92">
        <v>1470</v>
      </c>
      <c r="R16" s="93">
        <v>2048</v>
      </c>
      <c r="S16" s="77">
        <v>1713</v>
      </c>
      <c r="T16" s="93">
        <v>22344</v>
      </c>
      <c r="U16" s="92">
        <v>1260</v>
      </c>
      <c r="V16" s="93">
        <v>1680</v>
      </c>
      <c r="W16" s="77">
        <v>1427</v>
      </c>
      <c r="X16" s="93">
        <v>19374</v>
      </c>
    </row>
    <row r="17" spans="2:24" ht="14.1" customHeight="1" x14ac:dyDescent="0.15">
      <c r="B17" s="62"/>
      <c r="C17" s="54">
        <v>5</v>
      </c>
      <c r="D17" s="68"/>
      <c r="E17" s="92">
        <v>1155</v>
      </c>
      <c r="F17" s="93">
        <v>1575</v>
      </c>
      <c r="G17" s="77">
        <v>1359</v>
      </c>
      <c r="H17" s="93">
        <v>79086</v>
      </c>
      <c r="I17" s="92">
        <v>1365</v>
      </c>
      <c r="J17" s="93">
        <v>1785</v>
      </c>
      <c r="K17" s="77">
        <v>1579</v>
      </c>
      <c r="L17" s="93">
        <v>21734</v>
      </c>
      <c r="M17" s="92">
        <v>1523</v>
      </c>
      <c r="N17" s="93">
        <v>1943</v>
      </c>
      <c r="O17" s="77">
        <v>1734</v>
      </c>
      <c r="P17" s="93">
        <v>17333</v>
      </c>
      <c r="Q17" s="92">
        <v>1470</v>
      </c>
      <c r="R17" s="93">
        <v>1890</v>
      </c>
      <c r="S17" s="77">
        <v>1689</v>
      </c>
      <c r="T17" s="93">
        <v>19150</v>
      </c>
      <c r="U17" s="92">
        <v>1260</v>
      </c>
      <c r="V17" s="93">
        <v>1680</v>
      </c>
      <c r="W17" s="77">
        <v>1451</v>
      </c>
      <c r="X17" s="93">
        <v>17463</v>
      </c>
    </row>
    <row r="18" spans="2:24" ht="14.1" customHeight="1" x14ac:dyDescent="0.15">
      <c r="B18" s="62"/>
      <c r="C18" s="54">
        <v>6</v>
      </c>
      <c r="D18" s="68"/>
      <c r="E18" s="92">
        <v>1050</v>
      </c>
      <c r="F18" s="93">
        <v>1575</v>
      </c>
      <c r="G18" s="77">
        <v>1257</v>
      </c>
      <c r="H18" s="93">
        <v>96848</v>
      </c>
      <c r="I18" s="92">
        <v>1365</v>
      </c>
      <c r="J18" s="93">
        <v>1785</v>
      </c>
      <c r="K18" s="77">
        <v>1554</v>
      </c>
      <c r="L18" s="93">
        <v>26970</v>
      </c>
      <c r="M18" s="92">
        <v>1418</v>
      </c>
      <c r="N18" s="93">
        <v>1890</v>
      </c>
      <c r="O18" s="77">
        <v>1715</v>
      </c>
      <c r="P18" s="93">
        <v>22384</v>
      </c>
      <c r="Q18" s="92">
        <v>1418</v>
      </c>
      <c r="R18" s="93">
        <v>1890</v>
      </c>
      <c r="S18" s="77">
        <v>1645</v>
      </c>
      <c r="T18" s="93">
        <v>20959</v>
      </c>
      <c r="U18" s="92">
        <v>1260</v>
      </c>
      <c r="V18" s="93">
        <v>1680</v>
      </c>
      <c r="W18" s="77">
        <v>1450</v>
      </c>
      <c r="X18" s="93">
        <v>24379</v>
      </c>
    </row>
    <row r="19" spans="2:24" ht="14.1" customHeight="1" x14ac:dyDescent="0.15">
      <c r="B19" s="62"/>
      <c r="C19" s="54">
        <v>7</v>
      </c>
      <c r="D19" s="68"/>
      <c r="E19" s="92">
        <v>1050</v>
      </c>
      <c r="F19" s="93">
        <v>1575</v>
      </c>
      <c r="G19" s="77">
        <v>1248</v>
      </c>
      <c r="H19" s="93">
        <v>79250</v>
      </c>
      <c r="I19" s="92">
        <v>1365</v>
      </c>
      <c r="J19" s="93">
        <v>1733</v>
      </c>
      <c r="K19" s="77">
        <v>1558</v>
      </c>
      <c r="L19" s="93">
        <v>22442</v>
      </c>
      <c r="M19" s="92">
        <v>1470</v>
      </c>
      <c r="N19" s="93">
        <v>1838</v>
      </c>
      <c r="O19" s="77">
        <v>1688</v>
      </c>
      <c r="P19" s="93">
        <v>19951</v>
      </c>
      <c r="Q19" s="92">
        <v>1418</v>
      </c>
      <c r="R19" s="93">
        <v>1785</v>
      </c>
      <c r="S19" s="77">
        <v>1615</v>
      </c>
      <c r="T19" s="93">
        <v>17595</v>
      </c>
      <c r="U19" s="92">
        <v>1216</v>
      </c>
      <c r="V19" s="93">
        <v>1575</v>
      </c>
      <c r="W19" s="77">
        <v>1422</v>
      </c>
      <c r="X19" s="93">
        <v>15603</v>
      </c>
    </row>
    <row r="20" spans="2:24" ht="14.1" customHeight="1" x14ac:dyDescent="0.15">
      <c r="B20" s="62"/>
      <c r="C20" s="54">
        <v>8</v>
      </c>
      <c r="D20" s="68"/>
      <c r="E20" s="92">
        <v>1103</v>
      </c>
      <c r="F20" s="93">
        <v>1575</v>
      </c>
      <c r="G20" s="77">
        <v>1268</v>
      </c>
      <c r="H20" s="93">
        <v>125918</v>
      </c>
      <c r="I20" s="92">
        <v>1365</v>
      </c>
      <c r="J20" s="93">
        <v>1733</v>
      </c>
      <c r="K20" s="77">
        <v>1519</v>
      </c>
      <c r="L20" s="93">
        <v>24507</v>
      </c>
      <c r="M20" s="92">
        <v>1418</v>
      </c>
      <c r="N20" s="93">
        <v>1838</v>
      </c>
      <c r="O20" s="77">
        <v>1667</v>
      </c>
      <c r="P20" s="93">
        <v>26389</v>
      </c>
      <c r="Q20" s="92">
        <v>1418</v>
      </c>
      <c r="R20" s="93">
        <v>1785</v>
      </c>
      <c r="S20" s="77">
        <v>1633</v>
      </c>
      <c r="T20" s="93">
        <v>23310</v>
      </c>
      <c r="U20" s="92">
        <v>1155</v>
      </c>
      <c r="V20" s="93">
        <v>1622</v>
      </c>
      <c r="W20" s="77">
        <v>1372</v>
      </c>
      <c r="X20" s="93">
        <v>17439</v>
      </c>
    </row>
    <row r="21" spans="2:24" ht="14.1" customHeight="1" x14ac:dyDescent="0.15">
      <c r="B21" s="62"/>
      <c r="C21" s="54">
        <v>9</v>
      </c>
      <c r="D21" s="68"/>
      <c r="E21" s="92">
        <v>893</v>
      </c>
      <c r="F21" s="93">
        <v>1523</v>
      </c>
      <c r="G21" s="77">
        <v>1180</v>
      </c>
      <c r="H21" s="93">
        <v>85122</v>
      </c>
      <c r="I21" s="92">
        <v>1365</v>
      </c>
      <c r="J21" s="93">
        <v>1733</v>
      </c>
      <c r="K21" s="77">
        <v>1517</v>
      </c>
      <c r="L21" s="93">
        <v>24702</v>
      </c>
      <c r="M21" s="92">
        <v>1470</v>
      </c>
      <c r="N21" s="93">
        <v>1838</v>
      </c>
      <c r="O21" s="77">
        <v>1686</v>
      </c>
      <c r="P21" s="93">
        <v>22794</v>
      </c>
      <c r="Q21" s="92">
        <v>1418</v>
      </c>
      <c r="R21" s="93">
        <v>1785</v>
      </c>
      <c r="S21" s="77">
        <v>1607</v>
      </c>
      <c r="T21" s="93">
        <v>20778</v>
      </c>
      <c r="U21" s="92">
        <v>1155</v>
      </c>
      <c r="V21" s="93">
        <v>1575</v>
      </c>
      <c r="W21" s="77">
        <v>1366</v>
      </c>
      <c r="X21" s="93">
        <v>20926</v>
      </c>
    </row>
    <row r="22" spans="2:24" ht="14.1" customHeight="1" x14ac:dyDescent="0.15">
      <c r="B22" s="62"/>
      <c r="C22" s="54">
        <v>10</v>
      </c>
      <c r="D22" s="68"/>
      <c r="E22" s="92">
        <v>840</v>
      </c>
      <c r="F22" s="93">
        <v>1365</v>
      </c>
      <c r="G22" s="77">
        <v>1089</v>
      </c>
      <c r="H22" s="93">
        <v>71729</v>
      </c>
      <c r="I22" s="92">
        <v>1365</v>
      </c>
      <c r="J22" s="93">
        <v>1733</v>
      </c>
      <c r="K22" s="77">
        <v>1538</v>
      </c>
      <c r="L22" s="93">
        <v>17747</v>
      </c>
      <c r="M22" s="92">
        <v>1418</v>
      </c>
      <c r="N22" s="93">
        <v>1890</v>
      </c>
      <c r="O22" s="77">
        <v>1671</v>
      </c>
      <c r="P22" s="93">
        <v>18164</v>
      </c>
      <c r="Q22" s="92">
        <v>1418</v>
      </c>
      <c r="R22" s="93">
        <v>1838</v>
      </c>
      <c r="S22" s="77">
        <v>1633</v>
      </c>
      <c r="T22" s="93">
        <v>14989</v>
      </c>
      <c r="U22" s="92">
        <v>1155</v>
      </c>
      <c r="V22" s="93">
        <v>1575</v>
      </c>
      <c r="W22" s="77">
        <v>1385</v>
      </c>
      <c r="X22" s="93">
        <v>18423</v>
      </c>
    </row>
    <row r="23" spans="2:24" ht="14.1" customHeight="1" x14ac:dyDescent="0.15">
      <c r="B23" s="62"/>
      <c r="C23" s="54">
        <v>11</v>
      </c>
      <c r="D23" s="68"/>
      <c r="E23" s="92">
        <v>788</v>
      </c>
      <c r="F23" s="93">
        <v>1365</v>
      </c>
      <c r="G23" s="77">
        <v>1036</v>
      </c>
      <c r="H23" s="93">
        <v>128765</v>
      </c>
      <c r="I23" s="92">
        <v>1365</v>
      </c>
      <c r="J23" s="93">
        <v>1785</v>
      </c>
      <c r="K23" s="77">
        <v>1513</v>
      </c>
      <c r="L23" s="93">
        <v>28897</v>
      </c>
      <c r="M23" s="92">
        <v>1470</v>
      </c>
      <c r="N23" s="93">
        <v>1890</v>
      </c>
      <c r="O23" s="77">
        <v>1665</v>
      </c>
      <c r="P23" s="93">
        <v>27237</v>
      </c>
      <c r="Q23" s="92">
        <v>1418</v>
      </c>
      <c r="R23" s="93">
        <v>1838</v>
      </c>
      <c r="S23" s="77">
        <v>1604</v>
      </c>
      <c r="T23" s="93">
        <v>21135</v>
      </c>
      <c r="U23" s="92">
        <v>1155</v>
      </c>
      <c r="V23" s="93">
        <v>1680</v>
      </c>
      <c r="W23" s="77">
        <v>1399</v>
      </c>
      <c r="X23" s="93">
        <v>24482</v>
      </c>
    </row>
    <row r="24" spans="2:24" ht="14.1" customHeight="1" x14ac:dyDescent="0.15">
      <c r="B24" s="62"/>
      <c r="C24" s="54">
        <v>12</v>
      </c>
      <c r="D24" s="68"/>
      <c r="E24" s="92">
        <v>735</v>
      </c>
      <c r="F24" s="93">
        <v>1365</v>
      </c>
      <c r="G24" s="77">
        <v>930</v>
      </c>
      <c r="H24" s="93">
        <v>96299</v>
      </c>
      <c r="I24" s="92">
        <v>1365</v>
      </c>
      <c r="J24" s="93">
        <v>1785</v>
      </c>
      <c r="K24" s="77">
        <v>1574</v>
      </c>
      <c r="L24" s="93">
        <v>35011</v>
      </c>
      <c r="M24" s="92">
        <v>1470</v>
      </c>
      <c r="N24" s="93">
        <v>1890</v>
      </c>
      <c r="O24" s="77">
        <v>1700</v>
      </c>
      <c r="P24" s="93">
        <v>22729</v>
      </c>
      <c r="Q24" s="92">
        <v>1418</v>
      </c>
      <c r="R24" s="93">
        <v>1838</v>
      </c>
      <c r="S24" s="77">
        <v>1645</v>
      </c>
      <c r="T24" s="93">
        <v>19038</v>
      </c>
      <c r="U24" s="92">
        <v>1260</v>
      </c>
      <c r="V24" s="93">
        <v>1680</v>
      </c>
      <c r="W24" s="77">
        <v>1477</v>
      </c>
      <c r="X24" s="93">
        <v>23070</v>
      </c>
    </row>
    <row r="25" spans="2:24" ht="14.1" customHeight="1" x14ac:dyDescent="0.15">
      <c r="B25" s="55" t="s">
        <v>109</v>
      </c>
      <c r="C25" s="59">
        <v>1</v>
      </c>
      <c r="D25" s="69" t="s">
        <v>73</v>
      </c>
      <c r="E25" s="87">
        <v>735</v>
      </c>
      <c r="F25" s="95">
        <v>1455</v>
      </c>
      <c r="G25" s="79">
        <v>1053</v>
      </c>
      <c r="H25" s="95">
        <v>88993</v>
      </c>
      <c r="I25" s="87">
        <v>1260</v>
      </c>
      <c r="J25" s="95">
        <v>1680</v>
      </c>
      <c r="K25" s="79">
        <v>1511</v>
      </c>
      <c r="L25" s="95">
        <v>23328</v>
      </c>
      <c r="M25" s="87">
        <v>1365</v>
      </c>
      <c r="N25" s="95">
        <v>1890</v>
      </c>
      <c r="O25" s="79">
        <v>1645</v>
      </c>
      <c r="P25" s="95">
        <v>20250</v>
      </c>
      <c r="Q25" s="87">
        <v>1365</v>
      </c>
      <c r="R25" s="95">
        <v>1869</v>
      </c>
      <c r="S25" s="79">
        <v>1587</v>
      </c>
      <c r="T25" s="95">
        <v>17969</v>
      </c>
      <c r="U25" s="87">
        <v>1155</v>
      </c>
      <c r="V25" s="95">
        <v>1680</v>
      </c>
      <c r="W25" s="79">
        <v>1401</v>
      </c>
      <c r="X25" s="95">
        <v>27777</v>
      </c>
    </row>
    <row r="26" spans="2:24" x14ac:dyDescent="0.15">
      <c r="B26" s="84" t="s">
        <v>126</v>
      </c>
      <c r="C26" s="98"/>
      <c r="D26" s="99"/>
      <c r="E26" s="92"/>
      <c r="F26" s="97"/>
      <c r="G26" s="77"/>
      <c r="H26" s="97"/>
      <c r="I26" s="92"/>
      <c r="J26" s="97"/>
      <c r="K26" s="77"/>
      <c r="L26" s="97"/>
      <c r="M26" s="92"/>
      <c r="N26" s="97"/>
      <c r="O26" s="77"/>
      <c r="P26" s="97"/>
      <c r="Q26" s="92"/>
      <c r="R26" s="97"/>
      <c r="S26" s="77"/>
      <c r="T26" s="97"/>
      <c r="U26" s="92"/>
      <c r="V26" s="97"/>
      <c r="W26" s="77"/>
      <c r="X26" s="97"/>
    </row>
    <row r="27" spans="2:24" x14ac:dyDescent="0.15">
      <c r="B27" s="81" t="s">
        <v>145</v>
      </c>
      <c r="C27" s="100"/>
      <c r="D27" s="101"/>
      <c r="E27" s="92"/>
      <c r="F27" s="93"/>
      <c r="G27" s="77"/>
      <c r="H27" s="93"/>
      <c r="I27" s="92"/>
      <c r="J27" s="93"/>
      <c r="K27" s="77"/>
      <c r="L27" s="93"/>
      <c r="M27" s="92"/>
      <c r="N27" s="93"/>
      <c r="O27" s="77"/>
      <c r="P27" s="93"/>
      <c r="Q27" s="92"/>
      <c r="R27" s="93"/>
      <c r="S27" s="77"/>
      <c r="T27" s="93"/>
      <c r="U27" s="92"/>
      <c r="V27" s="93"/>
      <c r="W27" s="77"/>
      <c r="X27" s="93"/>
    </row>
    <row r="28" spans="2:24" x14ac:dyDescent="0.15">
      <c r="B28" s="102" t="s">
        <v>128</v>
      </c>
      <c r="C28" s="100"/>
      <c r="D28" s="101"/>
      <c r="E28" s="92"/>
      <c r="F28" s="93"/>
      <c r="G28" s="77"/>
      <c r="H28" s="93"/>
      <c r="I28" s="92"/>
      <c r="J28" s="93"/>
      <c r="K28" s="77"/>
      <c r="L28" s="93"/>
      <c r="M28" s="92"/>
      <c r="N28" s="93"/>
      <c r="O28" s="77"/>
      <c r="P28" s="93"/>
      <c r="Q28" s="92"/>
      <c r="R28" s="93"/>
      <c r="S28" s="77"/>
      <c r="T28" s="93"/>
      <c r="U28" s="92"/>
      <c r="V28" s="93"/>
      <c r="W28" s="77"/>
      <c r="X28" s="93"/>
    </row>
    <row r="29" spans="2:24" x14ac:dyDescent="0.15">
      <c r="B29" s="103">
        <v>5</v>
      </c>
      <c r="C29" s="100"/>
      <c r="D29" s="101"/>
      <c r="E29" s="92"/>
      <c r="F29" s="93"/>
      <c r="G29" s="77"/>
      <c r="H29" s="93">
        <v>13783</v>
      </c>
      <c r="I29" s="92"/>
      <c r="J29" s="93"/>
      <c r="K29" s="77"/>
      <c r="L29" s="93">
        <v>4840</v>
      </c>
      <c r="M29" s="92"/>
      <c r="N29" s="93"/>
      <c r="O29" s="77"/>
      <c r="P29" s="93">
        <v>3568</v>
      </c>
      <c r="Q29" s="92"/>
      <c r="R29" s="93"/>
      <c r="S29" s="77"/>
      <c r="T29" s="93">
        <v>2976</v>
      </c>
      <c r="U29" s="92"/>
      <c r="V29" s="93"/>
      <c r="W29" s="77"/>
      <c r="X29" s="93">
        <v>4784</v>
      </c>
    </row>
    <row r="30" spans="2:24" x14ac:dyDescent="0.15">
      <c r="B30" s="102" t="s">
        <v>129</v>
      </c>
      <c r="C30" s="100"/>
      <c r="D30" s="101"/>
      <c r="E30" s="92"/>
      <c r="F30" s="93"/>
      <c r="G30" s="77"/>
      <c r="H30" s="93"/>
      <c r="I30" s="92"/>
      <c r="J30" s="93"/>
      <c r="K30" s="77"/>
      <c r="L30" s="93"/>
      <c r="M30" s="92"/>
      <c r="N30" s="93"/>
      <c r="O30" s="77"/>
      <c r="P30" s="93"/>
      <c r="Q30" s="92"/>
      <c r="R30" s="93"/>
      <c r="S30" s="77"/>
      <c r="T30" s="93"/>
      <c r="U30" s="92"/>
      <c r="V30" s="93"/>
      <c r="W30" s="77"/>
      <c r="X30" s="93"/>
    </row>
    <row r="31" spans="2:24" x14ac:dyDescent="0.15">
      <c r="B31" s="102" t="s">
        <v>183</v>
      </c>
      <c r="C31" s="100"/>
      <c r="D31" s="101"/>
      <c r="E31" s="104" t="s">
        <v>160</v>
      </c>
      <c r="F31" s="105" t="s">
        <v>160</v>
      </c>
      <c r="G31" s="100" t="s">
        <v>160</v>
      </c>
      <c r="H31" s="105" t="s">
        <v>160</v>
      </c>
      <c r="I31" s="104" t="s">
        <v>160</v>
      </c>
      <c r="J31" s="105" t="s">
        <v>160</v>
      </c>
      <c r="K31" s="100" t="s">
        <v>160</v>
      </c>
      <c r="L31" s="105" t="s">
        <v>160</v>
      </c>
      <c r="M31" s="104" t="s">
        <v>160</v>
      </c>
      <c r="N31" s="105" t="s">
        <v>160</v>
      </c>
      <c r="O31" s="100" t="s">
        <v>160</v>
      </c>
      <c r="P31" s="105" t="s">
        <v>160</v>
      </c>
      <c r="Q31" s="104" t="s">
        <v>160</v>
      </c>
      <c r="R31" s="105" t="s">
        <v>160</v>
      </c>
      <c r="S31" s="100" t="s">
        <v>160</v>
      </c>
      <c r="T31" s="105" t="s">
        <v>160</v>
      </c>
      <c r="U31" s="104" t="s">
        <v>160</v>
      </c>
      <c r="V31" s="105" t="s">
        <v>160</v>
      </c>
      <c r="W31" s="100" t="s">
        <v>160</v>
      </c>
      <c r="X31" s="105" t="s">
        <v>160</v>
      </c>
    </row>
    <row r="32" spans="2:24" x14ac:dyDescent="0.15">
      <c r="B32" s="102" t="s">
        <v>131</v>
      </c>
      <c r="C32" s="100"/>
      <c r="D32" s="101"/>
      <c r="E32" s="92"/>
      <c r="F32" s="93"/>
      <c r="G32" s="77"/>
      <c r="H32" s="93"/>
      <c r="I32" s="92"/>
      <c r="J32" s="93"/>
      <c r="K32" s="77"/>
      <c r="L32" s="93"/>
      <c r="M32" s="92"/>
      <c r="N32" s="93"/>
      <c r="O32" s="77"/>
      <c r="P32" s="93"/>
      <c r="Q32" s="92"/>
      <c r="R32" s="93"/>
      <c r="S32" s="77"/>
      <c r="T32" s="93"/>
      <c r="U32" s="92"/>
      <c r="V32" s="93"/>
      <c r="W32" s="77"/>
      <c r="X32" s="93"/>
    </row>
    <row r="33" spans="2:24" x14ac:dyDescent="0.15">
      <c r="B33" s="102" t="s">
        <v>184</v>
      </c>
      <c r="C33" s="100"/>
      <c r="D33" s="101"/>
      <c r="E33" s="92">
        <v>840</v>
      </c>
      <c r="F33" s="93">
        <v>1260</v>
      </c>
      <c r="G33" s="77">
        <v>1036</v>
      </c>
      <c r="H33" s="93">
        <v>24375</v>
      </c>
      <c r="I33" s="92">
        <v>1365</v>
      </c>
      <c r="J33" s="93">
        <v>1680</v>
      </c>
      <c r="K33" s="77">
        <v>1518</v>
      </c>
      <c r="L33" s="93">
        <v>5823</v>
      </c>
      <c r="M33" s="92">
        <v>1470</v>
      </c>
      <c r="N33" s="93">
        <v>1890</v>
      </c>
      <c r="O33" s="77">
        <v>1662</v>
      </c>
      <c r="P33" s="93">
        <v>6034</v>
      </c>
      <c r="Q33" s="92">
        <v>1418</v>
      </c>
      <c r="R33" s="93">
        <v>1785</v>
      </c>
      <c r="S33" s="77">
        <v>1591</v>
      </c>
      <c r="T33" s="93">
        <v>6243</v>
      </c>
      <c r="U33" s="92">
        <v>1208</v>
      </c>
      <c r="V33" s="93">
        <v>1628</v>
      </c>
      <c r="W33" s="77">
        <v>1399</v>
      </c>
      <c r="X33" s="93">
        <v>9411</v>
      </c>
    </row>
    <row r="34" spans="2:24" x14ac:dyDescent="0.15">
      <c r="B34" s="102" t="s">
        <v>133</v>
      </c>
      <c r="C34" s="100"/>
      <c r="D34" s="101"/>
      <c r="E34" s="92"/>
      <c r="F34" s="93"/>
      <c r="G34" s="77"/>
      <c r="H34" s="93"/>
      <c r="I34" s="92"/>
      <c r="J34" s="93"/>
      <c r="K34" s="77"/>
      <c r="L34" s="93"/>
      <c r="M34" s="92"/>
      <c r="N34" s="93"/>
      <c r="O34" s="77"/>
      <c r="P34" s="93"/>
      <c r="Q34" s="92"/>
      <c r="R34" s="93"/>
      <c r="S34" s="77"/>
      <c r="T34" s="93"/>
      <c r="U34" s="92"/>
      <c r="V34" s="93"/>
      <c r="W34" s="77"/>
      <c r="X34" s="93"/>
    </row>
    <row r="35" spans="2:24" ht="12" customHeight="1" x14ac:dyDescent="0.15">
      <c r="B35" s="102" t="s">
        <v>185</v>
      </c>
      <c r="C35" s="100"/>
      <c r="D35" s="101"/>
      <c r="E35" s="92">
        <v>788</v>
      </c>
      <c r="F35" s="93">
        <v>1455</v>
      </c>
      <c r="G35" s="77">
        <v>1098</v>
      </c>
      <c r="H35" s="93">
        <v>20827</v>
      </c>
      <c r="I35" s="92">
        <v>1260</v>
      </c>
      <c r="J35" s="93">
        <v>1680</v>
      </c>
      <c r="K35" s="77">
        <v>1520</v>
      </c>
      <c r="L35" s="93">
        <v>6299</v>
      </c>
      <c r="M35" s="92">
        <v>1365</v>
      </c>
      <c r="N35" s="93">
        <v>1890</v>
      </c>
      <c r="O35" s="77">
        <v>1631</v>
      </c>
      <c r="P35" s="93">
        <v>4530</v>
      </c>
      <c r="Q35" s="92">
        <v>1365</v>
      </c>
      <c r="R35" s="93">
        <v>1869</v>
      </c>
      <c r="S35" s="77">
        <v>1588</v>
      </c>
      <c r="T35" s="93">
        <v>4303</v>
      </c>
      <c r="U35" s="92">
        <v>1155</v>
      </c>
      <c r="V35" s="93">
        <v>1680</v>
      </c>
      <c r="W35" s="77">
        <v>1378</v>
      </c>
      <c r="X35" s="93">
        <v>7094</v>
      </c>
    </row>
    <row r="36" spans="2:24" ht="12" customHeight="1" x14ac:dyDescent="0.15">
      <c r="B36" s="102" t="s">
        <v>135</v>
      </c>
      <c r="C36" s="100"/>
      <c r="D36" s="101"/>
      <c r="E36" s="92"/>
      <c r="F36" s="93"/>
      <c r="G36" s="77"/>
      <c r="H36" s="93"/>
      <c r="I36" s="92"/>
      <c r="J36" s="93"/>
      <c r="K36" s="77"/>
      <c r="L36" s="93"/>
      <c r="M36" s="92"/>
      <c r="N36" s="93"/>
      <c r="O36" s="77"/>
      <c r="P36" s="93"/>
      <c r="Q36" s="92"/>
      <c r="R36" s="93"/>
      <c r="S36" s="77"/>
      <c r="T36" s="93"/>
      <c r="U36" s="92"/>
      <c r="V36" s="93"/>
      <c r="W36" s="77"/>
      <c r="X36" s="93"/>
    </row>
    <row r="37" spans="2:24" ht="12" customHeight="1" x14ac:dyDescent="0.15">
      <c r="B37" s="107" t="s">
        <v>186</v>
      </c>
      <c r="C37" s="108"/>
      <c r="D37" s="109"/>
      <c r="E37" s="87">
        <v>735</v>
      </c>
      <c r="F37" s="95">
        <v>1365</v>
      </c>
      <c r="G37" s="79">
        <v>1037</v>
      </c>
      <c r="H37" s="95">
        <v>30007</v>
      </c>
      <c r="I37" s="87">
        <v>1260</v>
      </c>
      <c r="J37" s="95">
        <v>1680</v>
      </c>
      <c r="K37" s="79">
        <v>1495</v>
      </c>
      <c r="L37" s="95">
        <v>6366</v>
      </c>
      <c r="M37" s="87">
        <v>1365</v>
      </c>
      <c r="N37" s="95">
        <v>1890</v>
      </c>
      <c r="O37" s="79">
        <v>1644</v>
      </c>
      <c r="P37" s="95">
        <v>6118</v>
      </c>
      <c r="Q37" s="87">
        <v>1365</v>
      </c>
      <c r="R37" s="95">
        <v>1838</v>
      </c>
      <c r="S37" s="79">
        <v>1581</v>
      </c>
      <c r="T37" s="95">
        <v>4447</v>
      </c>
      <c r="U37" s="87">
        <v>1155</v>
      </c>
      <c r="V37" s="95">
        <v>1680</v>
      </c>
      <c r="W37" s="79">
        <v>1431</v>
      </c>
      <c r="X37" s="95">
        <v>6488</v>
      </c>
    </row>
    <row r="38" spans="2:24" ht="6" customHeight="1" x14ac:dyDescent="0.15">
      <c r="B38" s="110"/>
      <c r="C38" s="100"/>
      <c r="D38" s="100"/>
      <c r="E38" s="77"/>
      <c r="F38" s="77"/>
      <c r="G38" s="77"/>
      <c r="H38" s="77"/>
      <c r="I38" s="77"/>
      <c r="J38" s="77"/>
      <c r="K38" s="77"/>
      <c r="L38" s="77"/>
      <c r="M38" s="77"/>
      <c r="N38" s="77"/>
      <c r="O38" s="77"/>
      <c r="P38" s="77"/>
      <c r="Q38" s="77"/>
      <c r="R38" s="77"/>
      <c r="S38" s="77"/>
      <c r="T38" s="77"/>
      <c r="U38" s="77"/>
      <c r="V38" s="77"/>
      <c r="W38" s="77"/>
      <c r="X38" s="77"/>
    </row>
    <row r="39" spans="2:24" ht="12.75" customHeight="1" x14ac:dyDescent="0.15">
      <c r="B39" s="78"/>
    </row>
    <row r="40" spans="2:24" ht="12.75" customHeight="1" x14ac:dyDescent="0.15">
      <c r="B40" s="111"/>
    </row>
    <row r="41" spans="2:24" x14ac:dyDescent="0.15">
      <c r="B41" s="111"/>
    </row>
    <row r="42" spans="2:24" x14ac:dyDescent="0.15">
      <c r="B42"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2"/>
  <sheetViews>
    <sheetView zoomScale="75" workbookViewId="0">
      <selection activeCell="E43" sqref="E43"/>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182</v>
      </c>
    </row>
    <row r="4" spans="2:24" x14ac:dyDescent="0.15">
      <c r="L4" s="78" t="s">
        <v>85</v>
      </c>
    </row>
    <row r="5" spans="2:24" ht="6" customHeight="1" x14ac:dyDescent="0.15">
      <c r="B5" s="79"/>
      <c r="C5" s="79"/>
      <c r="D5" s="79"/>
      <c r="E5" s="79"/>
      <c r="F5" s="79"/>
      <c r="G5" s="79"/>
      <c r="H5" s="79"/>
    </row>
    <row r="6" spans="2:24" x14ac:dyDescent="0.15">
      <c r="B6" s="80"/>
      <c r="C6" s="411" t="s">
        <v>86</v>
      </c>
      <c r="D6" s="413"/>
      <c r="E6" s="422" t="s">
        <v>152</v>
      </c>
      <c r="F6" s="423"/>
      <c r="G6" s="423"/>
      <c r="H6" s="424"/>
      <c r="I6" s="419" t="s">
        <v>154</v>
      </c>
      <c r="J6" s="420"/>
      <c r="K6" s="420"/>
      <c r="L6" s="421"/>
    </row>
    <row r="7" spans="2:24" x14ac:dyDescent="0.15">
      <c r="B7" s="415" t="s">
        <v>92</v>
      </c>
      <c r="C7" s="416"/>
      <c r="D7" s="417"/>
      <c r="E7" s="84" t="s">
        <v>93</v>
      </c>
      <c r="F7" s="82" t="s">
        <v>94</v>
      </c>
      <c r="G7" s="85" t="s">
        <v>95</v>
      </c>
      <c r="H7" s="82" t="s">
        <v>96</v>
      </c>
      <c r="I7" s="84" t="s">
        <v>93</v>
      </c>
      <c r="J7" s="82" t="s">
        <v>94</v>
      </c>
      <c r="K7" s="85" t="s">
        <v>95</v>
      </c>
      <c r="L7" s="82" t="s">
        <v>96</v>
      </c>
    </row>
    <row r="8" spans="2:24" x14ac:dyDescent="0.15">
      <c r="B8" s="87"/>
      <c r="C8" s="79"/>
      <c r="D8" s="79"/>
      <c r="E8" s="88"/>
      <c r="F8" s="89"/>
      <c r="G8" s="90" t="s">
        <v>98</v>
      </c>
      <c r="H8" s="89"/>
      <c r="I8" s="88"/>
      <c r="J8" s="89"/>
      <c r="K8" s="90" t="s">
        <v>98</v>
      </c>
      <c r="L8" s="89"/>
    </row>
    <row r="9" spans="2:24" ht="14.1" customHeight="1" x14ac:dyDescent="0.15">
      <c r="B9" s="80" t="s">
        <v>162</v>
      </c>
      <c r="C9" s="85">
        <v>18</v>
      </c>
      <c r="D9" s="118" t="s">
        <v>71</v>
      </c>
      <c r="E9" s="80">
        <v>893</v>
      </c>
      <c r="F9" s="97">
        <v>1260</v>
      </c>
      <c r="G9" s="119">
        <v>1015</v>
      </c>
      <c r="H9" s="97">
        <v>80335</v>
      </c>
      <c r="I9" s="80">
        <v>2258</v>
      </c>
      <c r="J9" s="97">
        <v>2756</v>
      </c>
      <c r="K9" s="119">
        <v>2491</v>
      </c>
      <c r="L9" s="97">
        <v>1417273</v>
      </c>
      <c r="M9" s="92"/>
      <c r="N9" s="77"/>
      <c r="O9" s="77"/>
      <c r="P9" s="77"/>
      <c r="Q9" s="77"/>
      <c r="R9" s="77"/>
      <c r="S9" s="77"/>
      <c r="T9" s="77"/>
      <c r="U9" s="77"/>
      <c r="V9" s="77"/>
      <c r="W9" s="77"/>
      <c r="X9" s="77"/>
    </row>
    <row r="10" spans="2:24" ht="14.1" customHeight="1" x14ac:dyDescent="0.15">
      <c r="B10" s="92"/>
      <c r="C10" s="83">
        <v>19</v>
      </c>
      <c r="D10" s="77"/>
      <c r="E10" s="92">
        <v>840</v>
      </c>
      <c r="F10" s="93">
        <v>1260</v>
      </c>
      <c r="G10" s="77">
        <v>1036</v>
      </c>
      <c r="H10" s="93">
        <v>128648</v>
      </c>
      <c r="I10" s="92">
        <v>1995</v>
      </c>
      <c r="J10" s="93">
        <v>2683</v>
      </c>
      <c r="K10" s="77">
        <v>2453</v>
      </c>
      <c r="L10" s="93">
        <v>2237604</v>
      </c>
      <c r="M10" s="92"/>
      <c r="N10" s="77"/>
      <c r="O10" s="77"/>
      <c r="P10" s="77"/>
      <c r="Q10" s="77"/>
      <c r="R10" s="77"/>
      <c r="S10" s="77"/>
      <c r="T10" s="77"/>
      <c r="U10" s="77"/>
      <c r="V10" s="77"/>
      <c r="W10" s="77"/>
      <c r="X10" s="77"/>
    </row>
    <row r="11" spans="2:24" ht="14.1" customHeight="1" x14ac:dyDescent="0.15">
      <c r="B11" s="92"/>
      <c r="C11" s="83">
        <v>20</v>
      </c>
      <c r="D11" s="77"/>
      <c r="E11" s="92">
        <v>798</v>
      </c>
      <c r="F11" s="93">
        <v>1418</v>
      </c>
      <c r="G11" s="77">
        <v>989</v>
      </c>
      <c r="H11" s="93">
        <v>214294</v>
      </c>
      <c r="I11" s="92">
        <v>1680</v>
      </c>
      <c r="J11" s="93">
        <v>2678</v>
      </c>
      <c r="K11" s="77">
        <v>2201</v>
      </c>
      <c r="L11" s="93">
        <v>2264851</v>
      </c>
      <c r="M11" s="92"/>
      <c r="N11" s="77"/>
      <c r="O11" s="77"/>
      <c r="P11" s="77"/>
      <c r="Q11" s="77"/>
      <c r="R11" s="77"/>
      <c r="S11" s="77"/>
      <c r="T11" s="77"/>
      <c r="U11" s="77"/>
      <c r="V11" s="77"/>
      <c r="W11" s="77"/>
      <c r="X11" s="77"/>
    </row>
    <row r="12" spans="2:24" ht="14.1" customHeight="1" x14ac:dyDescent="0.15">
      <c r="B12" s="87"/>
      <c r="C12" s="90">
        <v>21</v>
      </c>
      <c r="D12" s="79"/>
      <c r="E12" s="87">
        <v>735</v>
      </c>
      <c r="F12" s="95">
        <v>1470</v>
      </c>
      <c r="G12" s="79">
        <v>961</v>
      </c>
      <c r="H12" s="95">
        <v>265383</v>
      </c>
      <c r="I12" s="87">
        <v>1575</v>
      </c>
      <c r="J12" s="95">
        <v>2520</v>
      </c>
      <c r="K12" s="79">
        <v>2033</v>
      </c>
      <c r="L12" s="95">
        <v>2868789</v>
      </c>
      <c r="M12" s="77"/>
      <c r="N12" s="77"/>
      <c r="O12" s="77"/>
      <c r="P12" s="77"/>
      <c r="Q12" s="77"/>
      <c r="R12" s="77"/>
      <c r="S12" s="77"/>
      <c r="T12" s="77"/>
      <c r="U12" s="77"/>
      <c r="V12" s="77"/>
      <c r="W12" s="77"/>
      <c r="X12" s="77"/>
    </row>
    <row r="13" spans="2:24" ht="14.1" customHeight="1" x14ac:dyDescent="0.15">
      <c r="B13" s="62" t="s">
        <v>100</v>
      </c>
      <c r="C13" s="54">
        <v>1</v>
      </c>
      <c r="D13" s="68" t="s">
        <v>73</v>
      </c>
      <c r="E13" s="92">
        <v>735</v>
      </c>
      <c r="F13" s="93">
        <v>1292</v>
      </c>
      <c r="G13" s="77">
        <v>993</v>
      </c>
      <c r="H13" s="93">
        <v>24441</v>
      </c>
      <c r="I13" s="92">
        <v>1733</v>
      </c>
      <c r="J13" s="93">
        <v>2520</v>
      </c>
      <c r="K13" s="77">
        <v>2158</v>
      </c>
      <c r="L13" s="93">
        <v>220612</v>
      </c>
    </row>
    <row r="14" spans="2:24" ht="14.1" customHeight="1" x14ac:dyDescent="0.15">
      <c r="B14" s="62"/>
      <c r="C14" s="54">
        <v>2</v>
      </c>
      <c r="D14" s="68"/>
      <c r="E14" s="92">
        <v>788</v>
      </c>
      <c r="F14" s="93">
        <v>1313</v>
      </c>
      <c r="G14" s="77">
        <v>985</v>
      </c>
      <c r="H14" s="93">
        <v>27766</v>
      </c>
      <c r="I14" s="92">
        <v>1733</v>
      </c>
      <c r="J14" s="93">
        <v>2520</v>
      </c>
      <c r="K14" s="77">
        <v>2150</v>
      </c>
      <c r="L14" s="93">
        <v>255237</v>
      </c>
    </row>
    <row r="15" spans="2:24" ht="14.1" customHeight="1" x14ac:dyDescent="0.15">
      <c r="B15" s="62"/>
      <c r="C15" s="54">
        <v>3</v>
      </c>
      <c r="D15" s="68"/>
      <c r="E15" s="92">
        <v>788</v>
      </c>
      <c r="F15" s="93">
        <v>1260</v>
      </c>
      <c r="G15" s="77">
        <v>986</v>
      </c>
      <c r="H15" s="93">
        <v>27112</v>
      </c>
      <c r="I15" s="92">
        <v>1575</v>
      </c>
      <c r="J15" s="93">
        <v>2415</v>
      </c>
      <c r="K15" s="77">
        <v>2001</v>
      </c>
      <c r="L15" s="93">
        <v>232739</v>
      </c>
    </row>
    <row r="16" spans="2:24" ht="14.1" customHeight="1" x14ac:dyDescent="0.15">
      <c r="B16" s="62"/>
      <c r="C16" s="54">
        <v>4</v>
      </c>
      <c r="D16" s="68"/>
      <c r="E16" s="92">
        <v>840</v>
      </c>
      <c r="F16" s="93">
        <v>1313</v>
      </c>
      <c r="G16" s="77">
        <v>944</v>
      </c>
      <c r="H16" s="93">
        <v>24805</v>
      </c>
      <c r="I16" s="92">
        <v>1733</v>
      </c>
      <c r="J16" s="93">
        <v>2437</v>
      </c>
      <c r="K16" s="77">
        <v>2093</v>
      </c>
      <c r="L16" s="93">
        <v>208418</v>
      </c>
    </row>
    <row r="17" spans="2:12" ht="14.1" customHeight="1" x14ac:dyDescent="0.15">
      <c r="B17" s="62"/>
      <c r="C17" s="54">
        <v>5</v>
      </c>
      <c r="D17" s="68"/>
      <c r="E17" s="92">
        <v>840</v>
      </c>
      <c r="F17" s="93">
        <v>1260</v>
      </c>
      <c r="G17" s="77">
        <v>952</v>
      </c>
      <c r="H17" s="93">
        <v>16759</v>
      </c>
      <c r="I17" s="92">
        <v>1733</v>
      </c>
      <c r="J17" s="93">
        <v>2520</v>
      </c>
      <c r="K17" s="77">
        <v>2139</v>
      </c>
      <c r="L17" s="93">
        <v>227188</v>
      </c>
    </row>
    <row r="18" spans="2:12" ht="14.1" customHeight="1" x14ac:dyDescent="0.15">
      <c r="B18" s="62"/>
      <c r="C18" s="54">
        <v>6</v>
      </c>
      <c r="D18" s="68"/>
      <c r="E18" s="92">
        <v>788</v>
      </c>
      <c r="F18" s="93">
        <v>1365</v>
      </c>
      <c r="G18" s="77">
        <v>966</v>
      </c>
      <c r="H18" s="93">
        <v>19230</v>
      </c>
      <c r="I18" s="92">
        <v>1628</v>
      </c>
      <c r="J18" s="93">
        <v>2205</v>
      </c>
      <c r="K18" s="77">
        <v>1905</v>
      </c>
      <c r="L18" s="93">
        <v>232922</v>
      </c>
    </row>
    <row r="19" spans="2:12" ht="14.1" customHeight="1" x14ac:dyDescent="0.15">
      <c r="B19" s="62"/>
      <c r="C19" s="54">
        <v>7</v>
      </c>
      <c r="D19" s="68"/>
      <c r="E19" s="92">
        <v>840</v>
      </c>
      <c r="F19" s="93">
        <v>1365</v>
      </c>
      <c r="G19" s="77">
        <v>968</v>
      </c>
      <c r="H19" s="93">
        <v>17018</v>
      </c>
      <c r="I19" s="92">
        <v>1785</v>
      </c>
      <c r="J19" s="93">
        <v>2205</v>
      </c>
      <c r="K19" s="77">
        <v>1910</v>
      </c>
      <c r="L19" s="93">
        <v>194577</v>
      </c>
    </row>
    <row r="20" spans="2:12" ht="14.1" customHeight="1" x14ac:dyDescent="0.15">
      <c r="B20" s="62"/>
      <c r="C20" s="54">
        <v>8</v>
      </c>
      <c r="D20" s="68"/>
      <c r="E20" s="92">
        <v>735</v>
      </c>
      <c r="F20" s="93">
        <v>1259</v>
      </c>
      <c r="G20" s="77">
        <v>912</v>
      </c>
      <c r="H20" s="93">
        <v>17779</v>
      </c>
      <c r="I20" s="92">
        <v>1733</v>
      </c>
      <c r="J20" s="93">
        <v>2349</v>
      </c>
      <c r="K20" s="77">
        <v>2006</v>
      </c>
      <c r="L20" s="93">
        <v>248573</v>
      </c>
    </row>
    <row r="21" spans="2:12" ht="14.1" customHeight="1" x14ac:dyDescent="0.15">
      <c r="B21" s="62"/>
      <c r="C21" s="54">
        <v>9</v>
      </c>
      <c r="D21" s="68"/>
      <c r="E21" s="92">
        <v>735</v>
      </c>
      <c r="F21" s="93">
        <v>1365</v>
      </c>
      <c r="G21" s="77">
        <v>947</v>
      </c>
      <c r="H21" s="93">
        <v>21439</v>
      </c>
      <c r="I21" s="92">
        <v>1680</v>
      </c>
      <c r="J21" s="93">
        <v>2100</v>
      </c>
      <c r="K21" s="77">
        <v>1874</v>
      </c>
      <c r="L21" s="93">
        <v>194835</v>
      </c>
    </row>
    <row r="22" spans="2:12" ht="14.1" customHeight="1" x14ac:dyDescent="0.15">
      <c r="B22" s="62"/>
      <c r="C22" s="54">
        <v>10</v>
      </c>
      <c r="D22" s="68"/>
      <c r="E22" s="92">
        <v>735</v>
      </c>
      <c r="F22" s="93">
        <v>1365</v>
      </c>
      <c r="G22" s="77">
        <v>944</v>
      </c>
      <c r="H22" s="93">
        <v>18925</v>
      </c>
      <c r="I22" s="92">
        <v>1733</v>
      </c>
      <c r="J22" s="93">
        <v>2153</v>
      </c>
      <c r="K22" s="77">
        <v>1905</v>
      </c>
      <c r="L22" s="93">
        <v>244937</v>
      </c>
    </row>
    <row r="23" spans="2:12" ht="14.1" customHeight="1" x14ac:dyDescent="0.15">
      <c r="B23" s="62"/>
      <c r="C23" s="54">
        <v>11</v>
      </c>
      <c r="D23" s="68"/>
      <c r="E23" s="92">
        <v>788</v>
      </c>
      <c r="F23" s="93">
        <v>1470</v>
      </c>
      <c r="G23" s="77">
        <v>966</v>
      </c>
      <c r="H23" s="93">
        <v>28241</v>
      </c>
      <c r="I23" s="92">
        <v>1680</v>
      </c>
      <c r="J23" s="93">
        <v>2205</v>
      </c>
      <c r="K23" s="77">
        <v>1924</v>
      </c>
      <c r="L23" s="93">
        <v>312531</v>
      </c>
    </row>
    <row r="24" spans="2:12" ht="14.1" customHeight="1" x14ac:dyDescent="0.15">
      <c r="B24" s="62"/>
      <c r="C24" s="54">
        <v>12</v>
      </c>
      <c r="D24" s="68"/>
      <c r="E24" s="92">
        <v>840</v>
      </c>
      <c r="F24" s="93">
        <v>1365</v>
      </c>
      <c r="G24" s="77">
        <v>936</v>
      </c>
      <c r="H24" s="93">
        <v>21868</v>
      </c>
      <c r="I24" s="92">
        <v>1628</v>
      </c>
      <c r="J24" s="93">
        <v>2412</v>
      </c>
      <c r="K24" s="77">
        <v>2011</v>
      </c>
      <c r="L24" s="93">
        <v>296222</v>
      </c>
    </row>
    <row r="25" spans="2:12" ht="14.1" customHeight="1" x14ac:dyDescent="0.15">
      <c r="B25" s="55" t="s">
        <v>109</v>
      </c>
      <c r="C25" s="59">
        <v>1</v>
      </c>
      <c r="D25" s="69" t="s">
        <v>73</v>
      </c>
      <c r="E25" s="87">
        <v>735</v>
      </c>
      <c r="F25" s="95">
        <v>1365</v>
      </c>
      <c r="G25" s="79">
        <v>977</v>
      </c>
      <c r="H25" s="95">
        <v>17324</v>
      </c>
      <c r="I25" s="87">
        <v>1472</v>
      </c>
      <c r="J25" s="95">
        <v>2418</v>
      </c>
      <c r="K25" s="79">
        <v>1875</v>
      </c>
      <c r="L25" s="95">
        <v>284557</v>
      </c>
    </row>
    <row r="26" spans="2:12" x14ac:dyDescent="0.15">
      <c r="B26" s="84" t="s">
        <v>126</v>
      </c>
      <c r="C26" s="98"/>
      <c r="D26" s="99"/>
      <c r="E26" s="92"/>
      <c r="F26" s="97"/>
      <c r="G26" s="77"/>
      <c r="H26" s="97"/>
      <c r="I26" s="92"/>
      <c r="J26" s="97"/>
      <c r="K26" s="77"/>
      <c r="L26" s="97"/>
    </row>
    <row r="27" spans="2:12" x14ac:dyDescent="0.15">
      <c r="B27" s="81" t="s">
        <v>145</v>
      </c>
      <c r="C27" s="100"/>
      <c r="D27" s="101"/>
      <c r="E27" s="92"/>
      <c r="F27" s="93"/>
      <c r="G27" s="77"/>
      <c r="H27" s="93"/>
      <c r="I27" s="92"/>
      <c r="J27" s="93"/>
      <c r="K27" s="77"/>
      <c r="L27" s="93"/>
    </row>
    <row r="28" spans="2:12" x14ac:dyDescent="0.15">
      <c r="B28" s="102" t="s">
        <v>128</v>
      </c>
      <c r="C28" s="100"/>
      <c r="D28" s="101"/>
      <c r="E28" s="92"/>
      <c r="F28" s="93"/>
      <c r="G28" s="77"/>
      <c r="H28" s="93"/>
      <c r="I28" s="92"/>
      <c r="J28" s="93"/>
      <c r="K28" s="77"/>
      <c r="L28" s="93"/>
    </row>
    <row r="29" spans="2:12" x14ac:dyDescent="0.15">
      <c r="B29" s="103">
        <v>5</v>
      </c>
      <c r="C29" s="100"/>
      <c r="D29" s="101"/>
      <c r="E29" s="92"/>
      <c r="F29" s="93"/>
      <c r="G29" s="77"/>
      <c r="H29" s="93">
        <v>1944</v>
      </c>
      <c r="I29" s="92"/>
      <c r="J29" s="93"/>
      <c r="K29" s="77"/>
      <c r="L29" s="93">
        <v>37325</v>
      </c>
    </row>
    <row r="30" spans="2:12" x14ac:dyDescent="0.15">
      <c r="B30" s="102" t="s">
        <v>129</v>
      </c>
      <c r="C30" s="100"/>
      <c r="D30" s="101"/>
      <c r="E30" s="92"/>
      <c r="F30" s="93"/>
      <c r="G30" s="77"/>
      <c r="H30" s="93"/>
      <c r="I30" s="92"/>
      <c r="J30" s="93"/>
      <c r="K30" s="77"/>
      <c r="L30" s="93"/>
    </row>
    <row r="31" spans="2:12" x14ac:dyDescent="0.15">
      <c r="B31" s="102" t="s">
        <v>183</v>
      </c>
      <c r="C31" s="100"/>
      <c r="D31" s="101"/>
      <c r="E31" s="104" t="s">
        <v>160</v>
      </c>
      <c r="F31" s="105" t="s">
        <v>160</v>
      </c>
      <c r="G31" s="100" t="s">
        <v>160</v>
      </c>
      <c r="H31" s="105" t="s">
        <v>160</v>
      </c>
      <c r="I31" s="104" t="s">
        <v>160</v>
      </c>
      <c r="J31" s="105" t="s">
        <v>160</v>
      </c>
      <c r="K31" s="100" t="s">
        <v>160</v>
      </c>
      <c r="L31" s="105" t="s">
        <v>160</v>
      </c>
    </row>
    <row r="32" spans="2:12" x14ac:dyDescent="0.15">
      <c r="B32" s="102" t="s">
        <v>131</v>
      </c>
      <c r="C32" s="100"/>
      <c r="D32" s="101"/>
      <c r="E32" s="92"/>
      <c r="F32" s="93"/>
      <c r="G32" s="77"/>
      <c r="H32" s="93"/>
      <c r="I32" s="92"/>
      <c r="J32" s="93"/>
      <c r="K32" s="77"/>
      <c r="L32" s="93"/>
    </row>
    <row r="33" spans="2:12" x14ac:dyDescent="0.15">
      <c r="B33" s="102" t="s">
        <v>184</v>
      </c>
      <c r="C33" s="100"/>
      <c r="D33" s="101"/>
      <c r="E33" s="92">
        <v>735</v>
      </c>
      <c r="F33" s="93">
        <v>1213</v>
      </c>
      <c r="G33" s="77">
        <v>945</v>
      </c>
      <c r="H33" s="93">
        <v>2945</v>
      </c>
      <c r="I33" s="92">
        <v>1628</v>
      </c>
      <c r="J33" s="93">
        <v>2418</v>
      </c>
      <c r="K33" s="77">
        <v>1982</v>
      </c>
      <c r="L33" s="93">
        <v>89487</v>
      </c>
    </row>
    <row r="34" spans="2:12" x14ac:dyDescent="0.15">
      <c r="B34" s="102" t="s">
        <v>133</v>
      </c>
      <c r="C34" s="100"/>
      <c r="D34" s="101"/>
      <c r="E34" s="92"/>
      <c r="F34" s="93"/>
      <c r="G34" s="77"/>
      <c r="H34" s="93"/>
      <c r="I34" s="92"/>
      <c r="J34" s="93"/>
      <c r="K34" s="77"/>
      <c r="L34" s="93"/>
    </row>
    <row r="35" spans="2:12" ht="12" customHeight="1" x14ac:dyDescent="0.15">
      <c r="B35" s="102" t="s">
        <v>185</v>
      </c>
      <c r="C35" s="100"/>
      <c r="D35" s="101"/>
      <c r="E35" s="92">
        <v>788</v>
      </c>
      <c r="F35" s="93">
        <v>1365</v>
      </c>
      <c r="G35" s="77">
        <v>992</v>
      </c>
      <c r="H35" s="93">
        <v>4929</v>
      </c>
      <c r="I35" s="92">
        <v>1561</v>
      </c>
      <c r="J35" s="93">
        <v>2310</v>
      </c>
      <c r="K35" s="77">
        <v>1883</v>
      </c>
      <c r="L35" s="93">
        <v>69958</v>
      </c>
    </row>
    <row r="36" spans="2:12" ht="12" customHeight="1" x14ac:dyDescent="0.15">
      <c r="B36" s="102" t="s">
        <v>135</v>
      </c>
      <c r="C36" s="100"/>
      <c r="D36" s="101"/>
      <c r="E36" s="92"/>
      <c r="F36" s="93"/>
      <c r="G36" s="77"/>
      <c r="H36" s="93"/>
      <c r="I36" s="92"/>
      <c r="J36" s="93"/>
      <c r="K36" s="77"/>
      <c r="L36" s="93"/>
    </row>
    <row r="37" spans="2:12" ht="12" customHeight="1" x14ac:dyDescent="0.15">
      <c r="B37" s="107" t="s">
        <v>186</v>
      </c>
      <c r="C37" s="108"/>
      <c r="D37" s="109"/>
      <c r="E37" s="87">
        <v>840</v>
      </c>
      <c r="F37" s="95">
        <v>1365</v>
      </c>
      <c r="G37" s="79">
        <v>993</v>
      </c>
      <c r="H37" s="95">
        <v>7506</v>
      </c>
      <c r="I37" s="87">
        <v>1472</v>
      </c>
      <c r="J37" s="95">
        <v>2046</v>
      </c>
      <c r="K37" s="79">
        <v>1765</v>
      </c>
      <c r="L37" s="95">
        <v>87786</v>
      </c>
    </row>
    <row r="38" spans="2:12" ht="6" customHeight="1" x14ac:dyDescent="0.15">
      <c r="B38" s="110"/>
      <c r="C38" s="100"/>
      <c r="D38" s="100"/>
      <c r="E38" s="77"/>
      <c r="F38" s="77"/>
      <c r="G38" s="77"/>
      <c r="H38" s="77"/>
      <c r="I38" s="77"/>
      <c r="J38" s="77"/>
      <c r="K38" s="77"/>
      <c r="L38" s="77"/>
    </row>
    <row r="39" spans="2:12" ht="12.75" customHeight="1" x14ac:dyDescent="0.15">
      <c r="B39" s="78"/>
    </row>
    <row r="40" spans="2:12" ht="12.75" customHeight="1" x14ac:dyDescent="0.15">
      <c r="B40" s="111"/>
    </row>
    <row r="41" spans="2:12" x14ac:dyDescent="0.15">
      <c r="B41" s="111"/>
    </row>
    <row r="42" spans="2:12" x14ac:dyDescent="0.15">
      <c r="B42" s="111"/>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5"/>
  <sheetViews>
    <sheetView zoomScale="75" workbookViewId="0">
      <selection activeCell="E43" sqref="E4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182</v>
      </c>
    </row>
    <row r="4" spans="2:24" ht="11.25" customHeight="1" x14ac:dyDescent="0.15">
      <c r="X4" s="50" t="s">
        <v>155</v>
      </c>
    </row>
    <row r="5" spans="2:24" ht="6" customHeight="1" x14ac:dyDescent="0.15">
      <c r="B5" s="56"/>
      <c r="C5" s="56"/>
      <c r="D5" s="56"/>
      <c r="E5" s="56"/>
      <c r="F5" s="48"/>
      <c r="I5" s="56"/>
      <c r="J5" s="48"/>
      <c r="Q5" s="56"/>
      <c r="R5" s="56"/>
      <c r="S5" s="56"/>
      <c r="T5" s="56"/>
      <c r="U5" s="56"/>
      <c r="V5" s="56"/>
      <c r="W5" s="56"/>
      <c r="X5" s="56"/>
    </row>
    <row r="6" spans="2:24" ht="13.5" customHeight="1" x14ac:dyDescent="0.15">
      <c r="B6" s="80"/>
      <c r="C6" s="411" t="s">
        <v>86</v>
      </c>
      <c r="D6" s="413"/>
      <c r="E6" s="405" t="s">
        <v>90</v>
      </c>
      <c r="F6" s="406"/>
      <c r="G6" s="406"/>
      <c r="H6" s="407"/>
      <c r="I6" s="405" t="s">
        <v>103</v>
      </c>
      <c r="J6" s="406"/>
      <c r="K6" s="406"/>
      <c r="L6" s="407"/>
      <c r="M6" s="405" t="s">
        <v>117</v>
      </c>
      <c r="N6" s="406"/>
      <c r="O6" s="406"/>
      <c r="P6" s="407"/>
      <c r="Q6" s="431" t="s">
        <v>156</v>
      </c>
      <c r="R6" s="432"/>
      <c r="S6" s="432"/>
      <c r="T6" s="433"/>
      <c r="U6" s="431" t="s">
        <v>157</v>
      </c>
      <c r="V6" s="432"/>
      <c r="W6" s="432"/>
      <c r="X6" s="433"/>
    </row>
    <row r="7" spans="2:24" x14ac:dyDescent="0.15">
      <c r="B7" s="415" t="s">
        <v>92</v>
      </c>
      <c r="C7" s="416"/>
      <c r="D7" s="417"/>
      <c r="E7" s="71" t="s">
        <v>93</v>
      </c>
      <c r="F7" s="53" t="s">
        <v>94</v>
      </c>
      <c r="G7" s="60" t="s">
        <v>95</v>
      </c>
      <c r="H7" s="53" t="s">
        <v>96</v>
      </c>
      <c r="I7" s="71" t="s">
        <v>93</v>
      </c>
      <c r="J7" s="53" t="s">
        <v>94</v>
      </c>
      <c r="K7" s="60" t="s">
        <v>95</v>
      </c>
      <c r="L7" s="53" t="s">
        <v>96</v>
      </c>
      <c r="M7" s="71" t="s">
        <v>93</v>
      </c>
      <c r="N7" s="53" t="s">
        <v>94</v>
      </c>
      <c r="O7" s="60" t="s">
        <v>95</v>
      </c>
      <c r="P7" s="53" t="s">
        <v>96</v>
      </c>
      <c r="Q7" s="71" t="s">
        <v>93</v>
      </c>
      <c r="R7" s="53" t="s">
        <v>94</v>
      </c>
      <c r="S7" s="60" t="s">
        <v>95</v>
      </c>
      <c r="T7" s="53" t="s">
        <v>96</v>
      </c>
      <c r="U7" s="71" t="s">
        <v>93</v>
      </c>
      <c r="V7" s="53" t="s">
        <v>94</v>
      </c>
      <c r="W7" s="60" t="s">
        <v>95</v>
      </c>
      <c r="X7" s="53" t="s">
        <v>96</v>
      </c>
    </row>
    <row r="8" spans="2:24" x14ac:dyDescent="0.15">
      <c r="B8" s="87"/>
      <c r="C8" s="79"/>
      <c r="D8" s="79"/>
      <c r="E8" s="57"/>
      <c r="F8" s="58"/>
      <c r="G8" s="59" t="s">
        <v>98</v>
      </c>
      <c r="H8" s="58"/>
      <c r="I8" s="57"/>
      <c r="J8" s="58"/>
      <c r="K8" s="59" t="s">
        <v>98</v>
      </c>
      <c r="L8" s="58"/>
      <c r="M8" s="57"/>
      <c r="N8" s="58"/>
      <c r="O8" s="59" t="s">
        <v>98</v>
      </c>
      <c r="P8" s="58"/>
      <c r="Q8" s="57"/>
      <c r="R8" s="58"/>
      <c r="S8" s="59" t="s">
        <v>98</v>
      </c>
      <c r="T8" s="58"/>
      <c r="U8" s="57"/>
      <c r="V8" s="58"/>
      <c r="W8" s="59" t="s">
        <v>98</v>
      </c>
      <c r="X8" s="58"/>
    </row>
    <row r="9" spans="2:24" s="76" customFormat="1" ht="14.1" customHeight="1" x14ac:dyDescent="0.15">
      <c r="B9" s="80" t="s">
        <v>162</v>
      </c>
      <c r="C9" s="85">
        <v>18</v>
      </c>
      <c r="D9" s="118" t="s">
        <v>71</v>
      </c>
      <c r="E9" s="80">
        <v>2100</v>
      </c>
      <c r="F9" s="97">
        <v>2625</v>
      </c>
      <c r="G9" s="119">
        <v>2352</v>
      </c>
      <c r="H9" s="97">
        <v>70321</v>
      </c>
      <c r="I9" s="80">
        <v>4830</v>
      </c>
      <c r="J9" s="97">
        <v>5250</v>
      </c>
      <c r="K9" s="119">
        <v>5027</v>
      </c>
      <c r="L9" s="97">
        <v>57748</v>
      </c>
      <c r="M9" s="80">
        <v>1733</v>
      </c>
      <c r="N9" s="97">
        <v>1995</v>
      </c>
      <c r="O9" s="119">
        <v>1851</v>
      </c>
      <c r="P9" s="97">
        <v>185065</v>
      </c>
      <c r="Q9" s="80">
        <v>3990</v>
      </c>
      <c r="R9" s="97">
        <v>5198</v>
      </c>
      <c r="S9" s="119">
        <v>4378</v>
      </c>
      <c r="T9" s="97">
        <v>64790</v>
      </c>
      <c r="U9" s="80">
        <v>5250</v>
      </c>
      <c r="V9" s="97">
        <v>6300</v>
      </c>
      <c r="W9" s="119">
        <v>5741</v>
      </c>
      <c r="X9" s="97">
        <v>339783</v>
      </c>
    </row>
    <row r="10" spans="2:24" s="76" customFormat="1" ht="14.1" customHeight="1" x14ac:dyDescent="0.15">
      <c r="B10" s="92"/>
      <c r="C10" s="83">
        <v>19</v>
      </c>
      <c r="D10" s="77"/>
      <c r="E10" s="92">
        <v>1943</v>
      </c>
      <c r="F10" s="93">
        <v>2566</v>
      </c>
      <c r="G10" s="77">
        <v>2315</v>
      </c>
      <c r="H10" s="93">
        <v>86057</v>
      </c>
      <c r="I10" s="92">
        <v>4463</v>
      </c>
      <c r="J10" s="93">
        <v>5334</v>
      </c>
      <c r="K10" s="77">
        <v>4874</v>
      </c>
      <c r="L10" s="93">
        <v>66629</v>
      </c>
      <c r="M10" s="92">
        <v>1625</v>
      </c>
      <c r="N10" s="93">
        <v>2205</v>
      </c>
      <c r="O10" s="77">
        <v>1842</v>
      </c>
      <c r="P10" s="93">
        <v>220370</v>
      </c>
      <c r="Q10" s="92">
        <v>3675</v>
      </c>
      <c r="R10" s="93">
        <v>4725</v>
      </c>
      <c r="S10" s="77">
        <v>4094</v>
      </c>
      <c r="T10" s="93">
        <v>66408</v>
      </c>
      <c r="U10" s="92">
        <v>4830</v>
      </c>
      <c r="V10" s="93">
        <v>5775</v>
      </c>
      <c r="W10" s="77">
        <v>5305</v>
      </c>
      <c r="X10" s="93">
        <v>433107</v>
      </c>
    </row>
    <row r="11" spans="2:24" s="76" customFormat="1" ht="14.1" customHeight="1" x14ac:dyDescent="0.15">
      <c r="B11" s="92"/>
      <c r="C11" s="83">
        <v>20</v>
      </c>
      <c r="D11" s="77"/>
      <c r="E11" s="92">
        <v>1704.15</v>
      </c>
      <c r="F11" s="93">
        <v>2415</v>
      </c>
      <c r="G11" s="77">
        <v>2092</v>
      </c>
      <c r="H11" s="93">
        <v>81558.399999999994</v>
      </c>
      <c r="I11" s="92">
        <v>3782</v>
      </c>
      <c r="J11" s="93">
        <v>5145</v>
      </c>
      <c r="K11" s="77">
        <v>4355</v>
      </c>
      <c r="L11" s="93">
        <v>70745.600000000006</v>
      </c>
      <c r="M11" s="92">
        <v>1430.1</v>
      </c>
      <c r="N11" s="93">
        <v>2016</v>
      </c>
      <c r="O11" s="77">
        <v>1721</v>
      </c>
      <c r="P11" s="93">
        <v>264413.2</v>
      </c>
      <c r="Q11" s="92">
        <v>3150</v>
      </c>
      <c r="R11" s="93">
        <v>5145</v>
      </c>
      <c r="S11" s="77">
        <v>3753</v>
      </c>
      <c r="T11" s="93">
        <v>96345.600000000006</v>
      </c>
      <c r="U11" s="92">
        <v>4108.6499999999996</v>
      </c>
      <c r="V11" s="93">
        <v>5723</v>
      </c>
      <c r="W11" s="77">
        <v>4908</v>
      </c>
      <c r="X11" s="93">
        <v>425113.8</v>
      </c>
    </row>
    <row r="12" spans="2:24" s="76" customFormat="1" ht="14.1" customHeight="1" x14ac:dyDescent="0.15">
      <c r="B12" s="87"/>
      <c r="C12" s="90">
        <v>21</v>
      </c>
      <c r="D12" s="79"/>
      <c r="E12" s="87">
        <v>1446.9</v>
      </c>
      <c r="F12" s="95">
        <v>2310</v>
      </c>
      <c r="G12" s="79">
        <v>1915</v>
      </c>
      <c r="H12" s="95">
        <v>54470.5</v>
      </c>
      <c r="I12" s="87">
        <v>3657.15</v>
      </c>
      <c r="J12" s="95">
        <v>4882.5</v>
      </c>
      <c r="K12" s="79">
        <v>3987</v>
      </c>
      <c r="L12" s="95">
        <v>50380.999999999993</v>
      </c>
      <c r="M12" s="87">
        <v>1417.5</v>
      </c>
      <c r="N12" s="95">
        <v>1890</v>
      </c>
      <c r="O12" s="79">
        <v>1600</v>
      </c>
      <c r="P12" s="95">
        <v>478989.10000000021</v>
      </c>
      <c r="Q12" s="87">
        <v>2520</v>
      </c>
      <c r="R12" s="95">
        <v>3675</v>
      </c>
      <c r="S12" s="79">
        <v>2989</v>
      </c>
      <c r="T12" s="95">
        <v>130672.10000000002</v>
      </c>
      <c r="U12" s="87">
        <v>3360</v>
      </c>
      <c r="V12" s="95">
        <v>5040</v>
      </c>
      <c r="W12" s="79">
        <v>4069</v>
      </c>
      <c r="X12" s="95">
        <v>228009.1</v>
      </c>
    </row>
    <row r="13" spans="2:24" s="76" customFormat="1" ht="14.1" customHeight="1" x14ac:dyDescent="0.15">
      <c r="B13" s="62" t="s">
        <v>100</v>
      </c>
      <c r="C13" s="54">
        <v>1</v>
      </c>
      <c r="D13" s="68" t="s">
        <v>73</v>
      </c>
      <c r="E13" s="92">
        <v>1785</v>
      </c>
      <c r="F13" s="93">
        <v>2079</v>
      </c>
      <c r="G13" s="77">
        <v>1958.8374910905195</v>
      </c>
      <c r="H13" s="93">
        <v>9073.6</v>
      </c>
      <c r="I13" s="104">
        <v>4725</v>
      </c>
      <c r="J13" s="105">
        <v>4882.5</v>
      </c>
      <c r="K13" s="100">
        <v>4827.9355932203398</v>
      </c>
      <c r="L13" s="93">
        <v>6940.8</v>
      </c>
      <c r="M13" s="92">
        <v>1417.5</v>
      </c>
      <c r="N13" s="93">
        <v>1785</v>
      </c>
      <c r="O13" s="77">
        <v>1564.405293660167</v>
      </c>
      <c r="P13" s="93">
        <v>62351.400000000103</v>
      </c>
      <c r="Q13" s="92">
        <v>3150</v>
      </c>
      <c r="R13" s="93">
        <v>3675</v>
      </c>
      <c r="S13" s="77">
        <v>3343.8271304347863</v>
      </c>
      <c r="T13" s="93">
        <v>10595.8</v>
      </c>
      <c r="U13" s="92">
        <v>4013.1</v>
      </c>
      <c r="V13" s="93">
        <v>4725</v>
      </c>
      <c r="W13" s="77">
        <v>4397.5385432809371</v>
      </c>
      <c r="X13" s="93">
        <v>11354.6</v>
      </c>
    </row>
    <row r="14" spans="2:24" s="76" customFormat="1" ht="14.1" customHeight="1" x14ac:dyDescent="0.15">
      <c r="B14" s="62"/>
      <c r="C14" s="54">
        <v>2</v>
      </c>
      <c r="D14" s="68"/>
      <c r="E14" s="92">
        <v>1575</v>
      </c>
      <c r="F14" s="93">
        <v>1995</v>
      </c>
      <c r="G14" s="77">
        <v>1893.5750161394446</v>
      </c>
      <c r="H14" s="93">
        <v>4491.7</v>
      </c>
      <c r="I14" s="92">
        <v>4095</v>
      </c>
      <c r="J14" s="93">
        <v>4725</v>
      </c>
      <c r="K14" s="77">
        <v>4627.0366492146604</v>
      </c>
      <c r="L14" s="93">
        <v>3156.4</v>
      </c>
      <c r="M14" s="92">
        <v>1470</v>
      </c>
      <c r="N14" s="93">
        <v>1764</v>
      </c>
      <c r="O14" s="77">
        <v>1592.7466434582379</v>
      </c>
      <c r="P14" s="93">
        <v>38239.300000000003</v>
      </c>
      <c r="Q14" s="92">
        <v>2520</v>
      </c>
      <c r="R14" s="93">
        <v>3045</v>
      </c>
      <c r="S14" s="77">
        <v>2720.3262553085192</v>
      </c>
      <c r="T14" s="93">
        <v>9473</v>
      </c>
      <c r="U14" s="92">
        <v>3360</v>
      </c>
      <c r="V14" s="93">
        <v>3885</v>
      </c>
      <c r="W14" s="77">
        <v>3727.0283741503954</v>
      </c>
      <c r="X14" s="93">
        <v>17687.2</v>
      </c>
    </row>
    <row r="15" spans="2:24" s="76" customFormat="1" ht="14.1" customHeight="1" x14ac:dyDescent="0.15">
      <c r="B15" s="62"/>
      <c r="C15" s="54">
        <v>3</v>
      </c>
      <c r="D15" s="68"/>
      <c r="E15" s="92">
        <v>1680</v>
      </c>
      <c r="F15" s="93">
        <v>1942.5</v>
      </c>
      <c r="G15" s="77">
        <v>1856.8610682555727</v>
      </c>
      <c r="H15" s="93">
        <v>5206.7</v>
      </c>
      <c r="I15" s="104">
        <v>4091.2200000000003</v>
      </c>
      <c r="J15" s="105">
        <v>4410</v>
      </c>
      <c r="K15" s="100">
        <v>4227.7443820224717</v>
      </c>
      <c r="L15" s="93">
        <v>5661.8</v>
      </c>
      <c r="M15" s="92">
        <v>1522.5</v>
      </c>
      <c r="N15" s="93">
        <v>1785</v>
      </c>
      <c r="O15" s="77">
        <v>1621.7929701558194</v>
      </c>
      <c r="P15" s="93">
        <v>41237.600000000064</v>
      </c>
      <c r="Q15" s="92">
        <v>2940</v>
      </c>
      <c r="R15" s="93">
        <v>3360</v>
      </c>
      <c r="S15" s="77">
        <v>3114.6752591327345</v>
      </c>
      <c r="T15" s="93">
        <v>10181.1</v>
      </c>
      <c r="U15" s="92">
        <v>3990</v>
      </c>
      <c r="V15" s="93">
        <v>4410</v>
      </c>
      <c r="W15" s="77">
        <v>4114.4598470363298</v>
      </c>
      <c r="X15" s="93">
        <v>22946.5</v>
      </c>
    </row>
    <row r="16" spans="2:24" s="76" customFormat="1" ht="14.1" customHeight="1" x14ac:dyDescent="0.15">
      <c r="B16" s="62"/>
      <c r="C16" s="54">
        <v>4</v>
      </c>
      <c r="D16" s="68"/>
      <c r="E16" s="92">
        <v>1732.5</v>
      </c>
      <c r="F16" s="93">
        <v>2079</v>
      </c>
      <c r="G16" s="77">
        <v>1899.3854135562854</v>
      </c>
      <c r="H16" s="93">
        <v>3921.5999999999995</v>
      </c>
      <c r="I16" s="104">
        <v>3876.6000000000004</v>
      </c>
      <c r="J16" s="105">
        <v>4693.5</v>
      </c>
      <c r="K16" s="100">
        <v>4290.1228287841195</v>
      </c>
      <c r="L16" s="93">
        <v>4452.0000000000009</v>
      </c>
      <c r="M16" s="92">
        <v>1575</v>
      </c>
      <c r="N16" s="93">
        <v>1890</v>
      </c>
      <c r="O16" s="77">
        <v>1699.0674488313891</v>
      </c>
      <c r="P16" s="93">
        <v>47580.599999999991</v>
      </c>
      <c r="Q16" s="92">
        <v>3045</v>
      </c>
      <c r="R16" s="93">
        <v>3570</v>
      </c>
      <c r="S16" s="77">
        <v>3209.9683098591577</v>
      </c>
      <c r="T16" s="93">
        <v>9398.5000000000055</v>
      </c>
      <c r="U16" s="92">
        <v>3885</v>
      </c>
      <c r="V16" s="93">
        <v>4515</v>
      </c>
      <c r="W16" s="77">
        <v>4029.9868811881192</v>
      </c>
      <c r="X16" s="93">
        <v>18196.499999999978</v>
      </c>
    </row>
    <row r="17" spans="2:24" s="76" customFormat="1" ht="14.1" customHeight="1" x14ac:dyDescent="0.15">
      <c r="B17" s="62"/>
      <c r="C17" s="54">
        <v>5</v>
      </c>
      <c r="D17" s="68"/>
      <c r="E17" s="92">
        <v>1837.5</v>
      </c>
      <c r="F17" s="93">
        <v>1995</v>
      </c>
      <c r="G17" s="77">
        <v>1929.06394615061</v>
      </c>
      <c r="H17" s="93">
        <v>3156.7999999999993</v>
      </c>
      <c r="I17" s="104">
        <v>4179</v>
      </c>
      <c r="J17" s="105">
        <v>4693.5</v>
      </c>
      <c r="K17" s="100">
        <v>4314.4459172852603</v>
      </c>
      <c r="L17" s="93">
        <v>4092.2000000000012</v>
      </c>
      <c r="M17" s="92">
        <v>1575</v>
      </c>
      <c r="N17" s="93">
        <v>1858.5</v>
      </c>
      <c r="O17" s="77">
        <v>1712.4769947463474</v>
      </c>
      <c r="P17" s="93">
        <v>38673.1</v>
      </c>
      <c r="Q17" s="92">
        <v>2940</v>
      </c>
      <c r="R17" s="93">
        <v>3465</v>
      </c>
      <c r="S17" s="77">
        <v>3074.3898575638514</v>
      </c>
      <c r="T17" s="93">
        <v>9590.5000000000055</v>
      </c>
      <c r="U17" s="92">
        <v>4095</v>
      </c>
      <c r="V17" s="93">
        <v>4515</v>
      </c>
      <c r="W17" s="77">
        <v>4231.8188091482652</v>
      </c>
      <c r="X17" s="93">
        <v>15395.200000000012</v>
      </c>
    </row>
    <row r="18" spans="2:24" s="76" customFormat="1" ht="14.1" customHeight="1" x14ac:dyDescent="0.15">
      <c r="B18" s="62"/>
      <c r="C18" s="54">
        <v>6</v>
      </c>
      <c r="D18" s="68"/>
      <c r="E18" s="92">
        <v>1995</v>
      </c>
      <c r="F18" s="93">
        <v>2310</v>
      </c>
      <c r="G18" s="77">
        <v>2119.9348172606174</v>
      </c>
      <c r="H18" s="93">
        <v>3724.7000000000007</v>
      </c>
      <c r="I18" s="92">
        <v>4024.65</v>
      </c>
      <c r="J18" s="93">
        <v>4693.5</v>
      </c>
      <c r="K18" s="77">
        <v>4184.565335691449</v>
      </c>
      <c r="L18" s="93">
        <v>5526.0999999999958</v>
      </c>
      <c r="M18" s="92">
        <v>1575</v>
      </c>
      <c r="N18" s="93">
        <v>1785</v>
      </c>
      <c r="O18" s="77">
        <v>1631.6888799387282</v>
      </c>
      <c r="P18" s="93">
        <v>26864.499999999996</v>
      </c>
      <c r="Q18" s="92">
        <v>2940</v>
      </c>
      <c r="R18" s="93">
        <v>3465</v>
      </c>
      <c r="S18" s="77">
        <v>3163.5502562081206</v>
      </c>
      <c r="T18" s="93">
        <v>13288.399999999996</v>
      </c>
      <c r="U18" s="92">
        <v>3990</v>
      </c>
      <c r="V18" s="93">
        <v>4515</v>
      </c>
      <c r="W18" s="77">
        <v>4172.3676697530855</v>
      </c>
      <c r="X18" s="93">
        <v>18257.5</v>
      </c>
    </row>
    <row r="19" spans="2:24" s="76" customFormat="1" ht="14.1" customHeight="1" x14ac:dyDescent="0.15">
      <c r="B19" s="62"/>
      <c r="C19" s="54">
        <v>7</v>
      </c>
      <c r="D19" s="68"/>
      <c r="E19" s="92">
        <v>1810.2</v>
      </c>
      <c r="F19" s="93">
        <v>2079</v>
      </c>
      <c r="G19" s="77">
        <v>1921.1495132127957</v>
      </c>
      <c r="H19" s="93">
        <v>3661.7999999999993</v>
      </c>
      <c r="I19" s="104">
        <v>4105.5</v>
      </c>
      <c r="J19" s="105">
        <v>4693.5</v>
      </c>
      <c r="K19" s="100">
        <v>4217.5036599940258</v>
      </c>
      <c r="L19" s="93">
        <v>3284.5</v>
      </c>
      <c r="M19" s="92">
        <v>1573.6350000000002</v>
      </c>
      <c r="N19" s="93">
        <v>1732.5</v>
      </c>
      <c r="O19" s="77">
        <v>1633.3724177882955</v>
      </c>
      <c r="P19" s="93">
        <v>23562.400000000027</v>
      </c>
      <c r="Q19" s="92">
        <v>2520</v>
      </c>
      <c r="R19" s="93">
        <v>2835</v>
      </c>
      <c r="S19" s="77">
        <v>2634.6329638480702</v>
      </c>
      <c r="T19" s="93">
        <v>12158.900000000029</v>
      </c>
      <c r="U19" s="92">
        <v>3990</v>
      </c>
      <c r="V19" s="93">
        <v>4410</v>
      </c>
      <c r="W19" s="77">
        <v>4131.5162813499819</v>
      </c>
      <c r="X19" s="93">
        <v>24102.899999999958</v>
      </c>
    </row>
    <row r="20" spans="2:24" s="76" customFormat="1" ht="14.1" customHeight="1" x14ac:dyDescent="0.15">
      <c r="B20" s="62"/>
      <c r="C20" s="54">
        <v>8</v>
      </c>
      <c r="D20" s="68"/>
      <c r="E20" s="92">
        <v>1785</v>
      </c>
      <c r="F20" s="93">
        <v>1995</v>
      </c>
      <c r="G20" s="77">
        <v>1902.510538116592</v>
      </c>
      <c r="H20" s="93">
        <v>1899.5000000000005</v>
      </c>
      <c r="I20" s="104">
        <v>4105.5</v>
      </c>
      <c r="J20" s="105">
        <v>4672.5</v>
      </c>
      <c r="K20" s="100">
        <v>4252.4012994194081</v>
      </c>
      <c r="L20" s="93">
        <v>2704.0999999999995</v>
      </c>
      <c r="M20" s="92">
        <v>1470</v>
      </c>
      <c r="N20" s="93">
        <v>1785</v>
      </c>
      <c r="O20" s="77">
        <v>1572.9409270222632</v>
      </c>
      <c r="P20" s="93">
        <v>32846.300000000003</v>
      </c>
      <c r="Q20" s="92">
        <v>2520</v>
      </c>
      <c r="R20" s="93">
        <v>3150</v>
      </c>
      <c r="S20" s="77">
        <v>2936.1862489120999</v>
      </c>
      <c r="T20" s="93">
        <v>10980.299999999988</v>
      </c>
      <c r="U20" s="92">
        <v>3675</v>
      </c>
      <c r="V20" s="93">
        <v>4200</v>
      </c>
      <c r="W20" s="77">
        <v>3893.9110828673147</v>
      </c>
      <c r="X20" s="93">
        <v>23321.800000000036</v>
      </c>
    </row>
    <row r="21" spans="2:24" s="76" customFormat="1" ht="14.1" customHeight="1" x14ac:dyDescent="0.15">
      <c r="B21" s="62"/>
      <c r="C21" s="54">
        <v>9</v>
      </c>
      <c r="D21" s="68"/>
      <c r="E21" s="92">
        <v>1446.9</v>
      </c>
      <c r="F21" s="93">
        <v>1890</v>
      </c>
      <c r="G21" s="77">
        <v>1757.8885067114095</v>
      </c>
      <c r="H21" s="93">
        <v>2907.3000000000006</v>
      </c>
      <c r="I21" s="92">
        <v>3657.15</v>
      </c>
      <c r="J21" s="93">
        <v>4620</v>
      </c>
      <c r="K21" s="77">
        <v>4095.3405405405406</v>
      </c>
      <c r="L21" s="93">
        <v>4513.4999999999991</v>
      </c>
      <c r="M21" s="92">
        <v>1417.5</v>
      </c>
      <c r="N21" s="93">
        <v>1680</v>
      </c>
      <c r="O21" s="77">
        <v>1543.2311451463929</v>
      </c>
      <c r="P21" s="93">
        <v>45773.600000000028</v>
      </c>
      <c r="Q21" s="92">
        <v>2520</v>
      </c>
      <c r="R21" s="93">
        <v>3150</v>
      </c>
      <c r="S21" s="77">
        <v>2738.5696249261664</v>
      </c>
      <c r="T21" s="93">
        <v>8801.8000000000084</v>
      </c>
      <c r="U21" s="92">
        <v>3360</v>
      </c>
      <c r="V21" s="93">
        <v>3990</v>
      </c>
      <c r="W21" s="77">
        <v>3584.7682769131302</v>
      </c>
      <c r="X21" s="93">
        <v>19213.299999999988</v>
      </c>
    </row>
    <row r="22" spans="2:24" s="76" customFormat="1" ht="14.1" customHeight="1" x14ac:dyDescent="0.15">
      <c r="B22" s="62"/>
      <c r="C22" s="54">
        <v>10</v>
      </c>
      <c r="D22" s="68"/>
      <c r="E22" s="92">
        <v>1648.5</v>
      </c>
      <c r="F22" s="93">
        <v>1995</v>
      </c>
      <c r="G22" s="77">
        <v>1785.84468480649</v>
      </c>
      <c r="H22" s="93">
        <v>3613.2999999999993</v>
      </c>
      <c r="I22" s="92">
        <v>3861.9</v>
      </c>
      <c r="J22" s="93">
        <v>4777.5</v>
      </c>
      <c r="K22" s="77">
        <v>4094.8689138576779</v>
      </c>
      <c r="L22" s="93">
        <v>2205.6000000000013</v>
      </c>
      <c r="M22" s="92">
        <v>1470</v>
      </c>
      <c r="N22" s="93">
        <v>1785</v>
      </c>
      <c r="O22" s="77">
        <v>1579.8315438864959</v>
      </c>
      <c r="P22" s="93">
        <v>25476.500000000018</v>
      </c>
      <c r="Q22" s="92">
        <v>2625</v>
      </c>
      <c r="R22" s="93">
        <v>3045</v>
      </c>
      <c r="S22" s="77">
        <v>2732.3941469953097</v>
      </c>
      <c r="T22" s="93">
        <v>9085.5000000000055</v>
      </c>
      <c r="U22" s="92">
        <v>3780</v>
      </c>
      <c r="V22" s="93">
        <v>4410</v>
      </c>
      <c r="W22" s="77">
        <v>4003.0636660693558</v>
      </c>
      <c r="X22" s="93">
        <v>16101.599999999993</v>
      </c>
    </row>
    <row r="23" spans="2:24" s="76" customFormat="1" ht="14.1" customHeight="1" x14ac:dyDescent="0.15">
      <c r="B23" s="62"/>
      <c r="C23" s="54">
        <v>11</v>
      </c>
      <c r="D23" s="68"/>
      <c r="E23" s="92">
        <v>1785</v>
      </c>
      <c r="F23" s="93">
        <v>2257.5</v>
      </c>
      <c r="G23" s="77">
        <v>1914.7403645935649</v>
      </c>
      <c r="H23" s="93">
        <v>4398.4000000000015</v>
      </c>
      <c r="I23" s="92">
        <v>4410</v>
      </c>
      <c r="J23" s="93">
        <v>4410</v>
      </c>
      <c r="K23" s="77">
        <v>4410</v>
      </c>
      <c r="L23" s="93">
        <v>4579.6000000000013</v>
      </c>
      <c r="M23" s="92">
        <v>1470</v>
      </c>
      <c r="N23" s="93">
        <v>1732.5</v>
      </c>
      <c r="O23" s="77">
        <v>1586.2325030280685</v>
      </c>
      <c r="P23" s="93">
        <v>40339.999999999985</v>
      </c>
      <c r="Q23" s="92">
        <v>2625</v>
      </c>
      <c r="R23" s="93">
        <v>3045</v>
      </c>
      <c r="S23" s="77">
        <v>2837.2553561618747</v>
      </c>
      <c r="T23" s="93">
        <v>11219.799999999981</v>
      </c>
      <c r="U23" s="92">
        <v>4095</v>
      </c>
      <c r="V23" s="93">
        <v>4725</v>
      </c>
      <c r="W23" s="77">
        <v>4198.8465316045367</v>
      </c>
      <c r="X23" s="93">
        <v>20019.899999999976</v>
      </c>
    </row>
    <row r="24" spans="2:24" s="76" customFormat="1" ht="14.1" customHeight="1" x14ac:dyDescent="0.15">
      <c r="B24" s="62"/>
      <c r="C24" s="54">
        <v>12</v>
      </c>
      <c r="D24" s="68"/>
      <c r="E24" s="92">
        <v>1995</v>
      </c>
      <c r="F24" s="93">
        <v>2205</v>
      </c>
      <c r="G24" s="77">
        <v>2092.5441808629203</v>
      </c>
      <c r="H24" s="93">
        <v>8415.1</v>
      </c>
      <c r="I24" s="92">
        <v>4598.6850000000004</v>
      </c>
      <c r="J24" s="93">
        <v>4598.6850000000004</v>
      </c>
      <c r="K24" s="77">
        <v>4598.6822279459111</v>
      </c>
      <c r="L24" s="93">
        <v>3264.3999999999992</v>
      </c>
      <c r="M24" s="92">
        <v>1470</v>
      </c>
      <c r="N24" s="93">
        <v>1731.45</v>
      </c>
      <c r="O24" s="77">
        <v>1581.5628833688606</v>
      </c>
      <c r="P24" s="93">
        <v>56043.799999999981</v>
      </c>
      <c r="Q24" s="92">
        <v>2765.4900000000002</v>
      </c>
      <c r="R24" s="93">
        <v>3150</v>
      </c>
      <c r="S24" s="77">
        <v>2953.9371328849911</v>
      </c>
      <c r="T24" s="93">
        <v>15898.500000000011</v>
      </c>
      <c r="U24" s="92">
        <v>4515</v>
      </c>
      <c r="V24" s="93">
        <v>5040</v>
      </c>
      <c r="W24" s="77">
        <v>4832.7150595882986</v>
      </c>
      <c r="X24" s="93">
        <v>21412.100000000024</v>
      </c>
    </row>
    <row r="25" spans="2:24" s="76" customFormat="1" ht="14.1" customHeight="1" x14ac:dyDescent="0.15">
      <c r="B25" s="55" t="s">
        <v>109</v>
      </c>
      <c r="C25" s="59">
        <v>1</v>
      </c>
      <c r="D25" s="69" t="s">
        <v>73</v>
      </c>
      <c r="E25" s="87">
        <v>1837.5</v>
      </c>
      <c r="F25" s="95">
        <v>2100</v>
      </c>
      <c r="G25" s="79">
        <v>1948.8899482156476</v>
      </c>
      <c r="H25" s="95">
        <v>7286.7000000000007</v>
      </c>
      <c r="I25" s="87">
        <v>4410</v>
      </c>
      <c r="J25" s="95">
        <v>4410</v>
      </c>
      <c r="K25" s="79">
        <v>4410</v>
      </c>
      <c r="L25" s="95">
        <v>2999.3999999999996</v>
      </c>
      <c r="M25" s="87">
        <v>1575</v>
      </c>
      <c r="N25" s="95">
        <v>1785</v>
      </c>
      <c r="O25" s="79">
        <v>1686.5160603032805</v>
      </c>
      <c r="P25" s="95">
        <v>37653.000000000058</v>
      </c>
      <c r="Q25" s="87">
        <v>2730</v>
      </c>
      <c r="R25" s="95">
        <v>3045</v>
      </c>
      <c r="S25" s="79">
        <v>2848.5416425679573</v>
      </c>
      <c r="T25" s="95">
        <v>9575.3000000000011</v>
      </c>
      <c r="U25" s="87">
        <v>3990</v>
      </c>
      <c r="V25" s="95">
        <v>4515</v>
      </c>
      <c r="W25" s="79">
        <v>4300.4147246930825</v>
      </c>
      <c r="X25" s="95">
        <v>15935.700000000013</v>
      </c>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8"/>
  <sheetViews>
    <sheetView zoomScale="75" workbookViewId="0">
      <selection activeCell="E43" sqref="E4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2" spans="2:20" x14ac:dyDescent="0.15">
      <c r="B2" s="49" t="s">
        <v>187</v>
      </c>
    </row>
    <row r="3" spans="2:20" x14ac:dyDescent="0.15">
      <c r="T3" s="50" t="s">
        <v>188</v>
      </c>
    </row>
    <row r="4" spans="2:20" ht="6" customHeight="1" x14ac:dyDescent="0.15">
      <c r="B4" s="56"/>
      <c r="C4" s="56"/>
      <c r="D4" s="56"/>
      <c r="E4" s="56"/>
      <c r="F4" s="56"/>
      <c r="G4" s="56"/>
      <c r="H4" s="56"/>
      <c r="I4" s="56"/>
      <c r="J4" s="56"/>
      <c r="K4" s="56"/>
      <c r="L4" s="48"/>
    </row>
    <row r="5" spans="2:20" ht="15" customHeight="1" x14ac:dyDescent="0.15">
      <c r="B5" s="62"/>
      <c r="C5" s="405" t="s">
        <v>189</v>
      </c>
      <c r="D5" s="407"/>
      <c r="E5" s="405">
        <v>4</v>
      </c>
      <c r="F5" s="406"/>
      <c r="G5" s="406"/>
      <c r="H5" s="407"/>
      <c r="I5" s="405">
        <v>3</v>
      </c>
      <c r="J5" s="406"/>
      <c r="K5" s="406"/>
      <c r="L5" s="407"/>
      <c r="M5" s="405">
        <v>2</v>
      </c>
      <c r="N5" s="406"/>
      <c r="O5" s="406"/>
      <c r="P5" s="407"/>
      <c r="Q5" s="405">
        <v>3</v>
      </c>
      <c r="R5" s="406"/>
      <c r="S5" s="406"/>
      <c r="T5" s="407"/>
    </row>
    <row r="6" spans="2:20" ht="15" customHeight="1" x14ac:dyDescent="0.15">
      <c r="B6" s="62"/>
      <c r="C6" s="434" t="s">
        <v>190</v>
      </c>
      <c r="D6" s="435"/>
      <c r="E6" s="428" t="s">
        <v>191</v>
      </c>
      <c r="F6" s="429"/>
      <c r="G6" s="429"/>
      <c r="H6" s="430"/>
      <c r="I6" s="428" t="s">
        <v>191</v>
      </c>
      <c r="J6" s="429"/>
      <c r="K6" s="429"/>
      <c r="L6" s="430"/>
      <c r="M6" s="431" t="s">
        <v>192</v>
      </c>
      <c r="N6" s="432"/>
      <c r="O6" s="432"/>
      <c r="P6" s="433"/>
      <c r="Q6" s="431" t="s">
        <v>193</v>
      </c>
      <c r="R6" s="432"/>
      <c r="S6" s="432"/>
      <c r="T6" s="433"/>
    </row>
    <row r="7" spans="2:20" ht="15" customHeight="1" x14ac:dyDescent="0.15">
      <c r="B7" s="436" t="s">
        <v>92</v>
      </c>
      <c r="C7" s="437"/>
      <c r="D7" s="438"/>
      <c r="E7" s="122" t="s">
        <v>194</v>
      </c>
      <c r="F7" s="123" t="s">
        <v>195</v>
      </c>
      <c r="G7" s="124" t="s">
        <v>196</v>
      </c>
      <c r="H7" s="123" t="s">
        <v>197</v>
      </c>
      <c r="I7" s="122" t="s">
        <v>194</v>
      </c>
      <c r="J7" s="123" t="s">
        <v>97</v>
      </c>
      <c r="K7" s="124" t="s">
        <v>196</v>
      </c>
      <c r="L7" s="123" t="s">
        <v>197</v>
      </c>
      <c r="M7" s="122" t="s">
        <v>194</v>
      </c>
      <c r="N7" s="123" t="s">
        <v>97</v>
      </c>
      <c r="O7" s="124" t="s">
        <v>196</v>
      </c>
      <c r="P7" s="123" t="s">
        <v>107</v>
      </c>
      <c r="Q7" s="122" t="s">
        <v>194</v>
      </c>
      <c r="R7" s="123" t="s">
        <v>97</v>
      </c>
      <c r="S7" s="124" t="s">
        <v>196</v>
      </c>
      <c r="T7" s="123" t="s">
        <v>107</v>
      </c>
    </row>
    <row r="8" spans="2:20" ht="15" customHeight="1" x14ac:dyDescent="0.15">
      <c r="B8" s="62" t="s">
        <v>162</v>
      </c>
      <c r="C8" s="83">
        <v>17</v>
      </c>
      <c r="D8" s="76" t="s">
        <v>71</v>
      </c>
      <c r="E8" s="62">
        <v>2795</v>
      </c>
      <c r="F8" s="63">
        <v>3537</v>
      </c>
      <c r="G8" s="48">
        <v>3268</v>
      </c>
      <c r="H8" s="63">
        <v>1756389</v>
      </c>
      <c r="I8" s="62">
        <v>2592</v>
      </c>
      <c r="J8" s="63">
        <v>3255</v>
      </c>
      <c r="K8" s="48">
        <v>3138</v>
      </c>
      <c r="L8" s="63">
        <v>4816766</v>
      </c>
      <c r="M8" s="64"/>
      <c r="N8" s="67"/>
      <c r="O8" s="66"/>
      <c r="P8" s="63"/>
      <c r="Q8" s="64"/>
      <c r="R8" s="67"/>
      <c r="S8" s="66"/>
      <c r="T8" s="63"/>
    </row>
    <row r="9" spans="2:20" ht="15" customHeight="1" x14ac:dyDescent="0.15">
      <c r="B9" s="92"/>
      <c r="C9" s="83">
        <v>18</v>
      </c>
      <c r="D9" s="76"/>
      <c r="E9" s="62">
        <v>3045</v>
      </c>
      <c r="F9" s="63">
        <v>3703</v>
      </c>
      <c r="G9" s="48">
        <v>3518</v>
      </c>
      <c r="H9" s="63">
        <v>1544443</v>
      </c>
      <c r="I9" s="62">
        <v>2835</v>
      </c>
      <c r="J9" s="63">
        <v>3549</v>
      </c>
      <c r="K9" s="48">
        <v>3216</v>
      </c>
      <c r="L9" s="63">
        <v>2957778</v>
      </c>
      <c r="M9" s="62">
        <v>1517</v>
      </c>
      <c r="N9" s="63">
        <v>1757</v>
      </c>
      <c r="O9" s="48">
        <v>1670</v>
      </c>
      <c r="P9" s="63">
        <v>163446</v>
      </c>
      <c r="Q9" s="62">
        <v>2258</v>
      </c>
      <c r="R9" s="63">
        <v>2756</v>
      </c>
      <c r="S9" s="48">
        <v>2491</v>
      </c>
      <c r="T9" s="63">
        <v>1417273</v>
      </c>
    </row>
    <row r="10" spans="2:20" ht="15" customHeight="1" x14ac:dyDescent="0.15">
      <c r="B10" s="92"/>
      <c r="C10" s="83">
        <v>19</v>
      </c>
      <c r="D10" s="76"/>
      <c r="E10" s="62">
        <v>2993</v>
      </c>
      <c r="F10" s="63">
        <v>3728</v>
      </c>
      <c r="G10" s="48">
        <v>3327</v>
      </c>
      <c r="H10" s="63">
        <v>1621648</v>
      </c>
      <c r="I10" s="62">
        <v>2625</v>
      </c>
      <c r="J10" s="63">
        <v>3360</v>
      </c>
      <c r="K10" s="48">
        <v>2982</v>
      </c>
      <c r="L10" s="63">
        <v>3199795</v>
      </c>
      <c r="M10" s="64">
        <v>1226</v>
      </c>
      <c r="N10" s="67">
        <v>1733</v>
      </c>
      <c r="O10" s="66">
        <v>1478</v>
      </c>
      <c r="P10" s="67">
        <v>2035723</v>
      </c>
      <c r="Q10" s="64">
        <v>1995</v>
      </c>
      <c r="R10" s="67">
        <v>2683</v>
      </c>
      <c r="S10" s="66">
        <v>2453</v>
      </c>
      <c r="T10" s="67">
        <v>2237604</v>
      </c>
    </row>
    <row r="11" spans="2:20" ht="15" customHeight="1" x14ac:dyDescent="0.15">
      <c r="B11" s="92"/>
      <c r="C11" s="83">
        <v>20</v>
      </c>
      <c r="D11" s="76"/>
      <c r="E11" s="62">
        <v>2785.65</v>
      </c>
      <c r="F11" s="63">
        <v>3517.5</v>
      </c>
      <c r="G11" s="48">
        <v>3162</v>
      </c>
      <c r="H11" s="63">
        <v>1644575</v>
      </c>
      <c r="I11" s="62">
        <v>2100</v>
      </c>
      <c r="J11" s="63">
        <v>3203</v>
      </c>
      <c r="K11" s="48">
        <v>2512</v>
      </c>
      <c r="L11" s="63">
        <v>2847748</v>
      </c>
      <c r="M11" s="62">
        <v>1260</v>
      </c>
      <c r="N11" s="63">
        <v>1581</v>
      </c>
      <c r="O11" s="48">
        <v>1390</v>
      </c>
      <c r="P11" s="63">
        <v>2070816</v>
      </c>
      <c r="Q11" s="62">
        <v>1680</v>
      </c>
      <c r="R11" s="63">
        <v>2678</v>
      </c>
      <c r="S11" s="48">
        <v>2201</v>
      </c>
      <c r="T11" s="63">
        <v>2264851</v>
      </c>
    </row>
    <row r="12" spans="2:20" ht="15" customHeight="1" x14ac:dyDescent="0.15">
      <c r="B12" s="87"/>
      <c r="C12" s="90">
        <v>21</v>
      </c>
      <c r="D12" s="79"/>
      <c r="E12" s="55">
        <v>2609.25</v>
      </c>
      <c r="F12" s="70">
        <v>3465</v>
      </c>
      <c r="G12" s="56">
        <v>2939</v>
      </c>
      <c r="H12" s="70">
        <v>1314622.2000000007</v>
      </c>
      <c r="I12" s="55">
        <v>1943</v>
      </c>
      <c r="J12" s="70">
        <v>2940</v>
      </c>
      <c r="K12" s="56">
        <v>2463</v>
      </c>
      <c r="L12" s="70">
        <v>3112829</v>
      </c>
      <c r="M12" s="72">
        <v>1208</v>
      </c>
      <c r="N12" s="73">
        <v>1518</v>
      </c>
      <c r="O12" s="117">
        <v>1377</v>
      </c>
      <c r="P12" s="70">
        <v>2644060</v>
      </c>
      <c r="Q12" s="72">
        <v>1575</v>
      </c>
      <c r="R12" s="73">
        <v>2520</v>
      </c>
      <c r="S12" s="117">
        <v>2033</v>
      </c>
      <c r="T12" s="70">
        <v>2868789</v>
      </c>
    </row>
    <row r="13" spans="2:20" ht="15" customHeight="1" x14ac:dyDescent="0.15">
      <c r="B13" s="62" t="s">
        <v>198</v>
      </c>
      <c r="C13" s="48">
        <v>5</v>
      </c>
      <c r="D13" s="61" t="s">
        <v>73</v>
      </c>
      <c r="E13" s="62">
        <v>2984.1</v>
      </c>
      <c r="F13" s="63">
        <v>3255</v>
      </c>
      <c r="G13" s="48">
        <v>3118</v>
      </c>
      <c r="H13" s="63">
        <v>108940.9</v>
      </c>
      <c r="I13" s="62">
        <v>2363</v>
      </c>
      <c r="J13" s="63">
        <v>2840</v>
      </c>
      <c r="K13" s="48">
        <v>2654</v>
      </c>
      <c r="L13" s="63">
        <v>184689</v>
      </c>
      <c r="M13" s="64">
        <v>1264</v>
      </c>
      <c r="N13" s="67">
        <v>1539</v>
      </c>
      <c r="O13" s="66">
        <v>1402</v>
      </c>
      <c r="P13" s="67">
        <v>129982</v>
      </c>
      <c r="Q13" s="64">
        <v>1995</v>
      </c>
      <c r="R13" s="67">
        <v>2421</v>
      </c>
      <c r="S13" s="66">
        <v>2260</v>
      </c>
      <c r="T13" s="67">
        <v>142428</v>
      </c>
    </row>
    <row r="14" spans="2:20" ht="15" customHeight="1" x14ac:dyDescent="0.15">
      <c r="B14" s="62"/>
      <c r="C14" s="48">
        <v>6</v>
      </c>
      <c r="E14" s="62">
        <v>2992.5</v>
      </c>
      <c r="F14" s="63">
        <v>3465</v>
      </c>
      <c r="G14" s="48">
        <v>3214</v>
      </c>
      <c r="H14" s="63">
        <v>107573.4</v>
      </c>
      <c r="I14" s="62">
        <v>2204</v>
      </c>
      <c r="J14" s="63">
        <v>2735</v>
      </c>
      <c r="K14" s="48">
        <v>2539</v>
      </c>
      <c r="L14" s="63">
        <v>168807</v>
      </c>
      <c r="M14" s="64">
        <v>1281</v>
      </c>
      <c r="N14" s="67">
        <v>1554</v>
      </c>
      <c r="O14" s="66">
        <v>1429</v>
      </c>
      <c r="P14" s="67">
        <v>156597</v>
      </c>
      <c r="Q14" s="64">
        <v>1890</v>
      </c>
      <c r="R14" s="67">
        <v>2415</v>
      </c>
      <c r="S14" s="66">
        <v>2223</v>
      </c>
      <c r="T14" s="67">
        <v>202865</v>
      </c>
    </row>
    <row r="15" spans="2:20" ht="15" customHeight="1" x14ac:dyDescent="0.15">
      <c r="B15" s="62"/>
      <c r="C15" s="48">
        <v>7</v>
      </c>
      <c r="E15" s="62">
        <v>2919</v>
      </c>
      <c r="F15" s="63">
        <v>3252.9</v>
      </c>
      <c r="G15" s="48">
        <v>3097</v>
      </c>
      <c r="H15" s="63">
        <v>111345.9</v>
      </c>
      <c r="I15" s="62">
        <v>2100</v>
      </c>
      <c r="J15" s="63">
        <v>2747</v>
      </c>
      <c r="K15" s="48">
        <v>2472</v>
      </c>
      <c r="L15" s="63">
        <v>244312</v>
      </c>
      <c r="M15" s="64">
        <v>1313</v>
      </c>
      <c r="N15" s="67">
        <v>1571</v>
      </c>
      <c r="O15" s="66">
        <v>1440</v>
      </c>
      <c r="P15" s="67">
        <v>177108</v>
      </c>
      <c r="Q15" s="64">
        <v>1862</v>
      </c>
      <c r="R15" s="67">
        <v>2415</v>
      </c>
      <c r="S15" s="66">
        <v>2240</v>
      </c>
      <c r="T15" s="67">
        <v>149613</v>
      </c>
    </row>
    <row r="16" spans="2:20" ht="15" customHeight="1" x14ac:dyDescent="0.15">
      <c r="B16" s="62"/>
      <c r="C16" s="48">
        <v>8</v>
      </c>
      <c r="E16" s="62">
        <v>2809.8</v>
      </c>
      <c r="F16" s="63">
        <v>3255</v>
      </c>
      <c r="G16" s="48">
        <v>3043</v>
      </c>
      <c r="H16" s="63">
        <v>127126</v>
      </c>
      <c r="I16" s="62">
        <v>2100</v>
      </c>
      <c r="J16" s="63">
        <v>2730</v>
      </c>
      <c r="K16" s="48">
        <v>2440</v>
      </c>
      <c r="L16" s="63">
        <v>183629</v>
      </c>
      <c r="M16" s="64">
        <v>1313</v>
      </c>
      <c r="N16" s="67">
        <v>1573</v>
      </c>
      <c r="O16" s="66">
        <v>1444</v>
      </c>
      <c r="P16" s="67">
        <v>137940</v>
      </c>
      <c r="Q16" s="64">
        <v>1890</v>
      </c>
      <c r="R16" s="67">
        <v>2416</v>
      </c>
      <c r="S16" s="66">
        <v>2209</v>
      </c>
      <c r="T16" s="67">
        <v>136280</v>
      </c>
    </row>
    <row r="17" spans="2:20" ht="15" customHeight="1" x14ac:dyDescent="0.15">
      <c r="B17" s="62"/>
      <c r="C17" s="48">
        <v>9</v>
      </c>
      <c r="E17" s="62">
        <v>2785.65</v>
      </c>
      <c r="F17" s="63">
        <v>3150</v>
      </c>
      <c r="G17" s="48">
        <v>2926</v>
      </c>
      <c r="H17" s="63">
        <v>131620</v>
      </c>
      <c r="I17" s="62">
        <v>2100</v>
      </c>
      <c r="J17" s="63">
        <v>2746</v>
      </c>
      <c r="K17" s="48">
        <v>2430</v>
      </c>
      <c r="L17" s="63">
        <v>176365</v>
      </c>
      <c r="M17" s="64">
        <v>1260</v>
      </c>
      <c r="N17" s="67">
        <v>1523</v>
      </c>
      <c r="O17" s="66">
        <v>1401</v>
      </c>
      <c r="P17" s="67">
        <v>200570</v>
      </c>
      <c r="Q17" s="64">
        <v>1838</v>
      </c>
      <c r="R17" s="67">
        <v>2321</v>
      </c>
      <c r="S17" s="66">
        <v>2117</v>
      </c>
      <c r="T17" s="67">
        <v>184994</v>
      </c>
    </row>
    <row r="18" spans="2:20" ht="15" customHeight="1" x14ac:dyDescent="0.15">
      <c r="B18" s="62"/>
      <c r="C18" s="48">
        <v>10</v>
      </c>
      <c r="E18" s="62">
        <v>2814</v>
      </c>
      <c r="F18" s="63">
        <v>3045</v>
      </c>
      <c r="G18" s="48">
        <v>2937</v>
      </c>
      <c r="H18" s="63">
        <v>141762.29999999999</v>
      </c>
      <c r="I18" s="62">
        <v>2187</v>
      </c>
      <c r="J18" s="63">
        <v>2730</v>
      </c>
      <c r="K18" s="48">
        <v>2455</v>
      </c>
      <c r="L18" s="63">
        <v>258017</v>
      </c>
      <c r="M18" s="64">
        <v>1260</v>
      </c>
      <c r="N18" s="67">
        <v>1418</v>
      </c>
      <c r="O18" s="66">
        <v>1346</v>
      </c>
      <c r="P18" s="67">
        <v>196637</v>
      </c>
      <c r="Q18" s="64">
        <v>1680</v>
      </c>
      <c r="R18" s="67">
        <v>2363</v>
      </c>
      <c r="S18" s="66">
        <v>2038</v>
      </c>
      <c r="T18" s="67">
        <v>183990</v>
      </c>
    </row>
    <row r="19" spans="2:20" ht="15" customHeight="1" x14ac:dyDescent="0.15">
      <c r="B19" s="62"/>
      <c r="C19" s="48">
        <v>11</v>
      </c>
      <c r="E19" s="62">
        <v>3045</v>
      </c>
      <c r="F19" s="63">
        <v>3360</v>
      </c>
      <c r="G19" s="48">
        <v>3196</v>
      </c>
      <c r="H19" s="63">
        <v>118776</v>
      </c>
      <c r="I19" s="62">
        <v>2187</v>
      </c>
      <c r="J19" s="63">
        <v>2730</v>
      </c>
      <c r="K19" s="48">
        <v>2499</v>
      </c>
      <c r="L19" s="63">
        <v>247900</v>
      </c>
      <c r="M19" s="64">
        <v>1281</v>
      </c>
      <c r="N19" s="67">
        <v>1429</v>
      </c>
      <c r="O19" s="66">
        <v>1368</v>
      </c>
      <c r="P19" s="67">
        <v>196157</v>
      </c>
      <c r="Q19" s="64">
        <v>1890</v>
      </c>
      <c r="R19" s="67">
        <v>2310</v>
      </c>
      <c r="S19" s="66">
        <v>2122</v>
      </c>
      <c r="T19" s="67">
        <v>179516</v>
      </c>
    </row>
    <row r="20" spans="2:20" ht="15" customHeight="1" x14ac:dyDescent="0.15">
      <c r="B20" s="62"/>
      <c r="C20" s="48">
        <v>12</v>
      </c>
      <c r="D20" s="48"/>
      <c r="E20" s="62">
        <v>3139.5</v>
      </c>
      <c r="F20" s="63">
        <v>3465</v>
      </c>
      <c r="G20" s="48">
        <v>3314</v>
      </c>
      <c r="H20" s="63">
        <v>229995.5</v>
      </c>
      <c r="I20" s="62">
        <v>2100</v>
      </c>
      <c r="J20" s="63">
        <v>2835</v>
      </c>
      <c r="K20" s="48">
        <v>2470</v>
      </c>
      <c r="L20" s="63">
        <v>429728</v>
      </c>
      <c r="M20" s="64">
        <v>1293</v>
      </c>
      <c r="N20" s="67">
        <v>1467</v>
      </c>
      <c r="O20" s="66">
        <v>1345</v>
      </c>
      <c r="P20" s="67">
        <v>211106</v>
      </c>
      <c r="Q20" s="64">
        <v>1785</v>
      </c>
      <c r="R20" s="67">
        <v>2573</v>
      </c>
      <c r="S20" s="66">
        <v>2132</v>
      </c>
      <c r="T20" s="67">
        <v>280389</v>
      </c>
    </row>
    <row r="21" spans="2:20" ht="15" customHeight="1" x14ac:dyDescent="0.15">
      <c r="B21" s="62" t="s">
        <v>100</v>
      </c>
      <c r="C21" s="48">
        <v>1</v>
      </c>
      <c r="D21" s="48" t="s">
        <v>73</v>
      </c>
      <c r="E21" s="62">
        <v>2887.5</v>
      </c>
      <c r="F21" s="63">
        <v>3255</v>
      </c>
      <c r="G21" s="48">
        <v>3109.2673710832023</v>
      </c>
      <c r="H21" s="63">
        <v>156176.5</v>
      </c>
      <c r="I21" s="62">
        <v>1943</v>
      </c>
      <c r="J21" s="63">
        <v>2783</v>
      </c>
      <c r="K21" s="48">
        <v>2431</v>
      </c>
      <c r="L21" s="63">
        <v>270750</v>
      </c>
      <c r="M21" s="64">
        <v>1208</v>
      </c>
      <c r="N21" s="67">
        <v>1470</v>
      </c>
      <c r="O21" s="66">
        <v>1373</v>
      </c>
      <c r="P21" s="67">
        <v>194557</v>
      </c>
      <c r="Q21" s="64">
        <v>1733</v>
      </c>
      <c r="R21" s="67">
        <v>2520</v>
      </c>
      <c r="S21" s="66">
        <v>2158</v>
      </c>
      <c r="T21" s="67">
        <v>220612</v>
      </c>
    </row>
    <row r="22" spans="2:20" ht="15" customHeight="1" x14ac:dyDescent="0.15">
      <c r="B22" s="62"/>
      <c r="C22" s="48">
        <v>2</v>
      </c>
      <c r="D22" s="48"/>
      <c r="E22" s="62">
        <v>2633.4</v>
      </c>
      <c r="F22" s="63">
        <v>3097.5</v>
      </c>
      <c r="G22" s="48">
        <v>2943.0068606798632</v>
      </c>
      <c r="H22" s="63">
        <v>126557</v>
      </c>
      <c r="I22" s="62">
        <v>2205</v>
      </c>
      <c r="J22" s="63">
        <v>2625</v>
      </c>
      <c r="K22" s="48">
        <v>2457</v>
      </c>
      <c r="L22" s="63">
        <v>209063</v>
      </c>
      <c r="M22" s="64">
        <v>1295</v>
      </c>
      <c r="N22" s="67">
        <v>1457</v>
      </c>
      <c r="O22" s="66">
        <v>1371</v>
      </c>
      <c r="P22" s="67">
        <v>196179</v>
      </c>
      <c r="Q22" s="64">
        <v>1733</v>
      </c>
      <c r="R22" s="67">
        <v>2520</v>
      </c>
      <c r="S22" s="66">
        <v>2150</v>
      </c>
      <c r="T22" s="67">
        <v>255237</v>
      </c>
    </row>
    <row r="23" spans="2:20" ht="15" customHeight="1" x14ac:dyDescent="0.15">
      <c r="B23" s="62"/>
      <c r="C23" s="48">
        <v>3</v>
      </c>
      <c r="D23" s="48"/>
      <c r="E23" s="62">
        <v>2730</v>
      </c>
      <c r="F23" s="63">
        <v>2992.5</v>
      </c>
      <c r="G23" s="48">
        <v>2915.2443076020077</v>
      </c>
      <c r="H23" s="63">
        <v>110534</v>
      </c>
      <c r="I23" s="62">
        <v>2075</v>
      </c>
      <c r="J23" s="63">
        <v>2625</v>
      </c>
      <c r="K23" s="48">
        <v>2419</v>
      </c>
      <c r="L23" s="63">
        <v>237593</v>
      </c>
      <c r="M23" s="64">
        <v>1292</v>
      </c>
      <c r="N23" s="67">
        <v>1446</v>
      </c>
      <c r="O23" s="66">
        <v>1356</v>
      </c>
      <c r="P23" s="67">
        <v>274728</v>
      </c>
      <c r="Q23" s="64">
        <v>1575</v>
      </c>
      <c r="R23" s="67">
        <v>2415</v>
      </c>
      <c r="S23" s="66">
        <v>2001</v>
      </c>
      <c r="T23" s="67">
        <v>232739</v>
      </c>
    </row>
    <row r="24" spans="2:20" ht="15" customHeight="1" x14ac:dyDescent="0.15">
      <c r="B24" s="62"/>
      <c r="C24" s="48">
        <v>4</v>
      </c>
      <c r="D24" s="48"/>
      <c r="E24" s="62">
        <v>2679.6</v>
      </c>
      <c r="F24" s="63">
        <v>3045</v>
      </c>
      <c r="G24" s="48">
        <v>2855.4395777581381</v>
      </c>
      <c r="H24" s="63">
        <v>100215.60000000003</v>
      </c>
      <c r="I24" s="62">
        <v>2059</v>
      </c>
      <c r="J24" s="63">
        <v>2678</v>
      </c>
      <c r="K24" s="48">
        <v>2454</v>
      </c>
      <c r="L24" s="63">
        <v>263571</v>
      </c>
      <c r="M24" s="64">
        <v>1313</v>
      </c>
      <c r="N24" s="67">
        <v>1430</v>
      </c>
      <c r="O24" s="66">
        <v>1380</v>
      </c>
      <c r="P24" s="67">
        <v>179271</v>
      </c>
      <c r="Q24" s="64">
        <v>1733</v>
      </c>
      <c r="R24" s="67">
        <v>2437</v>
      </c>
      <c r="S24" s="66">
        <v>2093</v>
      </c>
      <c r="T24" s="67">
        <v>208418</v>
      </c>
    </row>
    <row r="25" spans="2:20" ht="15" customHeight="1" x14ac:dyDescent="0.15">
      <c r="B25" s="62"/>
      <c r="C25" s="48">
        <v>5</v>
      </c>
      <c r="D25" s="48"/>
      <c r="E25" s="62">
        <v>2835</v>
      </c>
      <c r="F25" s="63">
        <v>3097.5</v>
      </c>
      <c r="G25" s="48">
        <v>2949.3645382296513</v>
      </c>
      <c r="H25" s="63">
        <v>96064.099999999977</v>
      </c>
      <c r="I25" s="62">
        <v>2205</v>
      </c>
      <c r="J25" s="63">
        <v>2678</v>
      </c>
      <c r="K25" s="48">
        <v>2500</v>
      </c>
      <c r="L25" s="63">
        <v>305696</v>
      </c>
      <c r="M25" s="64">
        <v>1301</v>
      </c>
      <c r="N25" s="67">
        <v>1470</v>
      </c>
      <c r="O25" s="66">
        <v>1390</v>
      </c>
      <c r="P25" s="67">
        <v>208712</v>
      </c>
      <c r="Q25" s="64">
        <v>1733</v>
      </c>
      <c r="R25" s="67">
        <v>2520</v>
      </c>
      <c r="S25" s="66">
        <v>2139</v>
      </c>
      <c r="T25" s="67">
        <v>227188</v>
      </c>
    </row>
    <row r="26" spans="2:20" ht="15" customHeight="1" x14ac:dyDescent="0.15">
      <c r="B26" s="62"/>
      <c r="C26" s="48">
        <v>6</v>
      </c>
      <c r="D26" s="48"/>
      <c r="E26" s="62">
        <v>2625</v>
      </c>
      <c r="F26" s="63">
        <v>3045</v>
      </c>
      <c r="G26" s="48">
        <v>2847.464647580382</v>
      </c>
      <c r="H26" s="63">
        <v>96303.900000000023</v>
      </c>
      <c r="I26" s="62">
        <v>2184</v>
      </c>
      <c r="J26" s="63">
        <v>2678</v>
      </c>
      <c r="K26" s="48">
        <v>2471</v>
      </c>
      <c r="L26" s="63">
        <v>224119</v>
      </c>
      <c r="M26" s="64">
        <v>1324</v>
      </c>
      <c r="N26" s="67">
        <v>1518</v>
      </c>
      <c r="O26" s="66">
        <v>1400</v>
      </c>
      <c r="P26" s="67">
        <v>266709</v>
      </c>
      <c r="Q26" s="64">
        <v>1628</v>
      </c>
      <c r="R26" s="67">
        <v>2205</v>
      </c>
      <c r="S26" s="66">
        <v>1905</v>
      </c>
      <c r="T26" s="67">
        <v>232922</v>
      </c>
    </row>
    <row r="27" spans="2:20" ht="15" customHeight="1" x14ac:dyDescent="0.15">
      <c r="B27" s="62"/>
      <c r="C27" s="48">
        <v>7</v>
      </c>
      <c r="D27" s="48"/>
      <c r="E27" s="62">
        <v>2625</v>
      </c>
      <c r="F27" s="63">
        <v>2940</v>
      </c>
      <c r="G27" s="48">
        <v>2782.4200475330695</v>
      </c>
      <c r="H27" s="63">
        <v>107658.20000000017</v>
      </c>
      <c r="I27" s="62">
        <v>1995</v>
      </c>
      <c r="J27" s="63">
        <v>2520</v>
      </c>
      <c r="K27" s="48">
        <v>2361</v>
      </c>
      <c r="L27" s="63">
        <v>277896</v>
      </c>
      <c r="M27" s="64">
        <v>1306</v>
      </c>
      <c r="N27" s="67">
        <v>1516</v>
      </c>
      <c r="O27" s="66">
        <v>1395</v>
      </c>
      <c r="P27" s="67">
        <v>210204</v>
      </c>
      <c r="Q27" s="64">
        <v>1785</v>
      </c>
      <c r="R27" s="67">
        <v>2205</v>
      </c>
      <c r="S27" s="66">
        <v>1910</v>
      </c>
      <c r="T27" s="67">
        <v>194577</v>
      </c>
    </row>
    <row r="28" spans="2:20" ht="15" customHeight="1" x14ac:dyDescent="0.15">
      <c r="B28" s="62"/>
      <c r="C28" s="48">
        <v>8</v>
      </c>
      <c r="D28" s="48"/>
      <c r="E28" s="62">
        <v>2625</v>
      </c>
      <c r="F28" s="63">
        <v>2940</v>
      </c>
      <c r="G28" s="48">
        <v>2740.1412258479222</v>
      </c>
      <c r="H28" s="63">
        <v>84721.500000000131</v>
      </c>
      <c r="I28" s="62">
        <v>2153</v>
      </c>
      <c r="J28" s="63">
        <v>2544</v>
      </c>
      <c r="K28" s="48">
        <v>2390</v>
      </c>
      <c r="L28" s="63">
        <v>192715</v>
      </c>
      <c r="M28" s="64">
        <v>1305</v>
      </c>
      <c r="N28" s="67">
        <v>1505</v>
      </c>
      <c r="O28" s="66">
        <v>1359</v>
      </c>
      <c r="P28" s="67">
        <v>189710</v>
      </c>
      <c r="Q28" s="64">
        <v>1733</v>
      </c>
      <c r="R28" s="67">
        <v>2349</v>
      </c>
      <c r="S28" s="66">
        <v>2006</v>
      </c>
      <c r="T28" s="67">
        <v>248573</v>
      </c>
    </row>
    <row r="29" spans="2:20" ht="15" customHeight="1" x14ac:dyDescent="0.15">
      <c r="B29" s="62"/>
      <c r="C29" s="48">
        <v>9</v>
      </c>
      <c r="D29" s="48"/>
      <c r="E29" s="62">
        <v>2609.25</v>
      </c>
      <c r="F29" s="63">
        <v>2940</v>
      </c>
      <c r="G29" s="48">
        <v>2735.0581335658962</v>
      </c>
      <c r="H29" s="63">
        <v>90758.100000000093</v>
      </c>
      <c r="I29" s="62">
        <v>1995</v>
      </c>
      <c r="J29" s="63">
        <v>2625</v>
      </c>
      <c r="K29" s="48">
        <v>2348</v>
      </c>
      <c r="L29" s="63">
        <v>264370</v>
      </c>
      <c r="M29" s="64">
        <v>1220</v>
      </c>
      <c r="N29" s="67">
        <v>1470</v>
      </c>
      <c r="O29" s="66">
        <v>1364</v>
      </c>
      <c r="P29" s="67">
        <v>233494</v>
      </c>
      <c r="Q29" s="64">
        <v>1680</v>
      </c>
      <c r="R29" s="67">
        <v>2100</v>
      </c>
      <c r="S29" s="66">
        <v>1874</v>
      </c>
      <c r="T29" s="67">
        <v>194835</v>
      </c>
    </row>
    <row r="30" spans="2:20" ht="15" customHeight="1" x14ac:dyDescent="0.15">
      <c r="B30" s="62"/>
      <c r="C30" s="48">
        <v>10</v>
      </c>
      <c r="D30" s="48"/>
      <c r="E30" s="62">
        <v>2719.5</v>
      </c>
      <c r="F30" s="63">
        <v>2992.5</v>
      </c>
      <c r="G30" s="48">
        <v>2823.2971105782908</v>
      </c>
      <c r="H30" s="63">
        <v>85286.299999999959</v>
      </c>
      <c r="I30" s="62">
        <v>2100</v>
      </c>
      <c r="J30" s="63">
        <v>2625</v>
      </c>
      <c r="K30" s="48">
        <v>2458</v>
      </c>
      <c r="L30" s="63">
        <v>166384</v>
      </c>
      <c r="M30" s="64">
        <v>1322</v>
      </c>
      <c r="N30" s="67">
        <v>1470</v>
      </c>
      <c r="O30" s="66">
        <v>1395</v>
      </c>
      <c r="P30" s="67">
        <v>206434</v>
      </c>
      <c r="Q30" s="64">
        <v>1733</v>
      </c>
      <c r="R30" s="67">
        <v>2153</v>
      </c>
      <c r="S30" s="66">
        <v>1905</v>
      </c>
      <c r="T30" s="67">
        <v>244937</v>
      </c>
    </row>
    <row r="31" spans="2:20" ht="15" customHeight="1" x14ac:dyDescent="0.15">
      <c r="B31" s="62"/>
      <c r="C31" s="48">
        <v>11</v>
      </c>
      <c r="D31" s="48"/>
      <c r="E31" s="62">
        <v>2940</v>
      </c>
      <c r="F31" s="63">
        <v>3255</v>
      </c>
      <c r="G31" s="48">
        <v>3052.9189114958704</v>
      </c>
      <c r="H31" s="63">
        <v>93143.400000000111</v>
      </c>
      <c r="I31" s="62">
        <v>2100</v>
      </c>
      <c r="J31" s="63">
        <v>2730</v>
      </c>
      <c r="K31" s="48">
        <v>2461</v>
      </c>
      <c r="L31" s="63">
        <v>304603</v>
      </c>
      <c r="M31" s="64">
        <v>1287</v>
      </c>
      <c r="N31" s="67">
        <v>1488</v>
      </c>
      <c r="O31" s="66">
        <v>1370</v>
      </c>
      <c r="P31" s="67">
        <v>231643</v>
      </c>
      <c r="Q31" s="64">
        <v>1680</v>
      </c>
      <c r="R31" s="67">
        <v>2205</v>
      </c>
      <c r="S31" s="66">
        <v>1924</v>
      </c>
      <c r="T31" s="67">
        <v>312531</v>
      </c>
    </row>
    <row r="32" spans="2:20" ht="15" customHeight="1" x14ac:dyDescent="0.15">
      <c r="B32" s="62"/>
      <c r="C32" s="48">
        <v>12</v>
      </c>
      <c r="D32" s="48"/>
      <c r="E32" s="62">
        <v>2940</v>
      </c>
      <c r="F32" s="63">
        <v>3465</v>
      </c>
      <c r="G32" s="48">
        <v>3098.7816198129954</v>
      </c>
      <c r="H32" s="63">
        <v>167203.60000000012</v>
      </c>
      <c r="I32" s="62">
        <v>2205</v>
      </c>
      <c r="J32" s="63">
        <v>2940</v>
      </c>
      <c r="K32" s="48">
        <v>2613</v>
      </c>
      <c r="L32" s="63">
        <v>396071</v>
      </c>
      <c r="M32" s="64">
        <v>1260</v>
      </c>
      <c r="N32" s="67">
        <v>1499</v>
      </c>
      <c r="O32" s="66">
        <v>1407</v>
      </c>
      <c r="P32" s="67">
        <v>252419</v>
      </c>
      <c r="Q32" s="64">
        <v>1628</v>
      </c>
      <c r="R32" s="67">
        <v>2412</v>
      </c>
      <c r="S32" s="66">
        <v>2011</v>
      </c>
      <c r="T32" s="67">
        <v>296222</v>
      </c>
    </row>
    <row r="33" spans="2:20" ht="15" customHeight="1" x14ac:dyDescent="0.15">
      <c r="B33" s="55" t="s">
        <v>101</v>
      </c>
      <c r="C33" s="56">
        <v>1</v>
      </c>
      <c r="D33" s="56" t="s">
        <v>73</v>
      </c>
      <c r="E33" s="55">
        <v>2782.5</v>
      </c>
      <c r="F33" s="70">
        <v>2992.5</v>
      </c>
      <c r="G33" s="56">
        <v>2860.3030670320404</v>
      </c>
      <c r="H33" s="70">
        <v>153641.50000000012</v>
      </c>
      <c r="I33" s="55">
        <v>2111</v>
      </c>
      <c r="J33" s="70">
        <v>2762</v>
      </c>
      <c r="K33" s="70">
        <v>2501</v>
      </c>
      <c r="L33" s="69">
        <v>304471</v>
      </c>
      <c r="M33" s="72">
        <v>1260</v>
      </c>
      <c r="N33" s="73">
        <v>1399</v>
      </c>
      <c r="O33" s="74">
        <v>1318</v>
      </c>
      <c r="P33" s="73">
        <v>214068</v>
      </c>
      <c r="Q33" s="72">
        <v>1472</v>
      </c>
      <c r="R33" s="73">
        <v>2418</v>
      </c>
      <c r="S33" s="74">
        <v>1875</v>
      </c>
      <c r="T33" s="73">
        <v>284557</v>
      </c>
    </row>
    <row r="34" spans="2:20" ht="5.25" customHeight="1" x14ac:dyDescent="0.15">
      <c r="B34" s="48"/>
      <c r="C34" s="48"/>
      <c r="D34" s="48"/>
      <c r="E34" s="48"/>
      <c r="F34" s="48"/>
      <c r="G34" s="48"/>
      <c r="H34" s="48"/>
      <c r="I34" s="48"/>
      <c r="J34" s="48"/>
      <c r="K34" s="48"/>
      <c r="L34" s="48"/>
      <c r="M34" s="48"/>
      <c r="N34" s="48"/>
      <c r="O34" s="48"/>
      <c r="P34" s="48"/>
      <c r="Q34" s="48"/>
      <c r="R34" s="48"/>
      <c r="S34" s="48"/>
      <c r="T34" s="48"/>
    </row>
    <row r="35" spans="2:20" ht="12.75" customHeight="1" x14ac:dyDescent="0.15">
      <c r="B35" s="125" t="s">
        <v>110</v>
      </c>
      <c r="C35" s="126" t="s">
        <v>112</v>
      </c>
      <c r="M35" s="48"/>
      <c r="N35" s="48"/>
      <c r="O35" s="48"/>
      <c r="P35" s="48"/>
      <c r="Q35" s="48"/>
      <c r="R35" s="48"/>
      <c r="S35" s="48"/>
      <c r="T35" s="48"/>
    </row>
    <row r="36" spans="2:20" ht="12.75" customHeight="1" x14ac:dyDescent="0.15">
      <c r="B36" s="127" t="s">
        <v>77</v>
      </c>
      <c r="C36" s="49" t="s">
        <v>199</v>
      </c>
    </row>
    <row r="37" spans="2:20" ht="12.75" customHeight="1" x14ac:dyDescent="0.15">
      <c r="B37" s="127"/>
    </row>
    <row r="38" spans="2:20" x14ac:dyDescent="0.15">
      <c r="B38" s="127"/>
    </row>
  </sheetData>
  <mergeCells count="11">
    <mergeCell ref="B7:D7"/>
    <mergeCell ref="C5:D5"/>
    <mergeCell ref="E5:H5"/>
    <mergeCell ref="I5:L5"/>
    <mergeCell ref="M5:P5"/>
    <mergeCell ref="Q5:T5"/>
    <mergeCell ref="C6:D6"/>
    <mergeCell ref="E6:H6"/>
    <mergeCell ref="I6:L6"/>
    <mergeCell ref="M6:P6"/>
    <mergeCell ref="Q6:T6"/>
  </mergeCells>
  <phoneticPr fontId="20"/>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7" zoomScale="75" zoomScaleNormal="75" workbookViewId="0">
      <selection activeCell="E43" sqref="E43"/>
    </sheetView>
  </sheetViews>
  <sheetFormatPr defaultColWidth="7.5" defaultRowHeight="12" x14ac:dyDescent="0.15"/>
  <cols>
    <col min="1" max="1" width="1.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9.5" style="49" customWidth="1"/>
    <col min="25" max="16384" width="7.5" style="49"/>
  </cols>
  <sheetData>
    <row r="3" spans="2:24" x14ac:dyDescent="0.15">
      <c r="B3" s="49" t="s">
        <v>200</v>
      </c>
    </row>
    <row r="4" spans="2:24" x14ac:dyDescent="0.15">
      <c r="X4" s="50" t="s">
        <v>85</v>
      </c>
    </row>
    <row r="5" spans="2:24" ht="6" customHeight="1" x14ac:dyDescent="0.15">
      <c r="B5" s="56"/>
      <c r="C5" s="48"/>
      <c r="D5" s="48"/>
      <c r="E5" s="48"/>
      <c r="F5" s="48"/>
      <c r="G5" s="48"/>
      <c r="H5" s="48"/>
      <c r="I5" s="48"/>
      <c r="J5" s="48"/>
      <c r="K5" s="48"/>
      <c r="L5" s="48"/>
      <c r="M5" s="48"/>
      <c r="N5" s="48"/>
    </row>
    <row r="6" spans="2:24" ht="11.25" customHeight="1" x14ac:dyDescent="0.15">
      <c r="B6" s="62"/>
      <c r="C6" s="428" t="s">
        <v>86</v>
      </c>
      <c r="D6" s="430"/>
      <c r="E6" s="51" t="s">
        <v>201</v>
      </c>
      <c r="F6" s="128"/>
      <c r="G6" s="128"/>
      <c r="H6" s="128"/>
      <c r="I6" s="51" t="s">
        <v>202</v>
      </c>
      <c r="J6" s="128"/>
      <c r="K6" s="128"/>
      <c r="L6" s="128"/>
      <c r="M6" s="51" t="s">
        <v>203</v>
      </c>
      <c r="N6" s="128"/>
      <c r="O6" s="128"/>
      <c r="P6" s="128"/>
      <c r="Q6" s="51" t="s">
        <v>204</v>
      </c>
      <c r="R6" s="128"/>
      <c r="S6" s="128"/>
      <c r="T6" s="128"/>
      <c r="U6" s="51" t="s">
        <v>205</v>
      </c>
      <c r="V6" s="128"/>
      <c r="W6" s="128"/>
      <c r="X6" s="61"/>
    </row>
    <row r="7" spans="2:24" x14ac:dyDescent="0.15">
      <c r="B7" s="62"/>
      <c r="C7" s="55"/>
      <c r="D7" s="69"/>
      <c r="E7" s="55"/>
      <c r="F7" s="56"/>
      <c r="G7" s="56"/>
      <c r="H7" s="56"/>
      <c r="I7" s="55" t="s">
        <v>206</v>
      </c>
      <c r="J7" s="56"/>
      <c r="K7" s="56"/>
      <c r="L7" s="56"/>
      <c r="M7" s="55"/>
      <c r="N7" s="56"/>
      <c r="O7" s="56"/>
      <c r="P7" s="56"/>
      <c r="Q7" s="55" t="s">
        <v>207</v>
      </c>
      <c r="R7" s="56"/>
      <c r="S7" s="56"/>
      <c r="T7" s="56"/>
      <c r="U7" s="55" t="s">
        <v>208</v>
      </c>
      <c r="V7" s="56"/>
      <c r="W7" s="56"/>
      <c r="X7" s="69"/>
    </row>
    <row r="8" spans="2:24" x14ac:dyDescent="0.15">
      <c r="B8" s="62" t="s">
        <v>92</v>
      </c>
      <c r="C8" s="48"/>
      <c r="E8" s="52" t="s">
        <v>93</v>
      </c>
      <c r="F8" s="53" t="s">
        <v>94</v>
      </c>
      <c r="G8" s="54" t="s">
        <v>95</v>
      </c>
      <c r="H8" s="53" t="s">
        <v>107</v>
      </c>
      <c r="I8" s="52" t="s">
        <v>93</v>
      </c>
      <c r="J8" s="53" t="s">
        <v>94</v>
      </c>
      <c r="K8" s="54" t="s">
        <v>95</v>
      </c>
      <c r="L8" s="53" t="s">
        <v>107</v>
      </c>
      <c r="M8" s="52" t="s">
        <v>93</v>
      </c>
      <c r="N8" s="53" t="s">
        <v>94</v>
      </c>
      <c r="O8" s="54" t="s">
        <v>95</v>
      </c>
      <c r="P8" s="53" t="s">
        <v>107</v>
      </c>
      <c r="Q8" s="52" t="s">
        <v>93</v>
      </c>
      <c r="R8" s="53" t="s">
        <v>94</v>
      </c>
      <c r="S8" s="54" t="s">
        <v>95</v>
      </c>
      <c r="T8" s="53" t="s">
        <v>107</v>
      </c>
      <c r="U8" s="52" t="s">
        <v>93</v>
      </c>
      <c r="V8" s="53" t="s">
        <v>94</v>
      </c>
      <c r="W8" s="54" t="s">
        <v>95</v>
      </c>
      <c r="X8" s="53" t="s">
        <v>107</v>
      </c>
    </row>
    <row r="9" spans="2:24" x14ac:dyDescent="0.15">
      <c r="B9" s="55"/>
      <c r="C9" s="56"/>
      <c r="D9" s="56"/>
      <c r="E9" s="57"/>
      <c r="F9" s="58"/>
      <c r="G9" s="59" t="s">
        <v>98</v>
      </c>
      <c r="H9" s="58"/>
      <c r="I9" s="57"/>
      <c r="J9" s="58"/>
      <c r="K9" s="59" t="s">
        <v>98</v>
      </c>
      <c r="L9" s="58"/>
      <c r="M9" s="57"/>
      <c r="N9" s="58"/>
      <c r="O9" s="59" t="s">
        <v>98</v>
      </c>
      <c r="P9" s="58"/>
      <c r="Q9" s="57"/>
      <c r="R9" s="58"/>
      <c r="S9" s="59" t="s">
        <v>98</v>
      </c>
      <c r="T9" s="58"/>
      <c r="U9" s="57"/>
      <c r="V9" s="58"/>
      <c r="W9" s="59" t="s">
        <v>98</v>
      </c>
      <c r="X9" s="58"/>
    </row>
    <row r="10" spans="2:24" ht="12.75" customHeight="1" x14ac:dyDescent="0.15">
      <c r="B10" s="62" t="s">
        <v>162</v>
      </c>
      <c r="C10" s="48">
        <v>19</v>
      </c>
      <c r="D10" s="49" t="s">
        <v>71</v>
      </c>
      <c r="E10" s="64" t="s">
        <v>160</v>
      </c>
      <c r="F10" s="67" t="s">
        <v>160</v>
      </c>
      <c r="G10" s="66" t="s">
        <v>160</v>
      </c>
      <c r="H10" s="67" t="s">
        <v>160</v>
      </c>
      <c r="I10" s="64" t="s">
        <v>160</v>
      </c>
      <c r="J10" s="67" t="s">
        <v>160</v>
      </c>
      <c r="K10" s="66" t="s">
        <v>160</v>
      </c>
      <c r="L10" s="67" t="s">
        <v>160</v>
      </c>
      <c r="M10" s="64" t="s">
        <v>160</v>
      </c>
      <c r="N10" s="67" t="s">
        <v>160</v>
      </c>
      <c r="O10" s="66" t="s">
        <v>160</v>
      </c>
      <c r="P10" s="67" t="s">
        <v>160</v>
      </c>
      <c r="Q10" s="64" t="s">
        <v>160</v>
      </c>
      <c r="R10" s="67" t="s">
        <v>160</v>
      </c>
      <c r="S10" s="66" t="s">
        <v>160</v>
      </c>
      <c r="T10" s="67" t="s">
        <v>160</v>
      </c>
      <c r="U10" s="64" t="s">
        <v>160</v>
      </c>
      <c r="V10" s="67" t="s">
        <v>160</v>
      </c>
      <c r="W10" s="66" t="s">
        <v>160</v>
      </c>
      <c r="X10" s="67" t="s">
        <v>160</v>
      </c>
    </row>
    <row r="11" spans="2:24" ht="12.75" customHeight="1" x14ac:dyDescent="0.15">
      <c r="B11" s="62"/>
      <c r="C11" s="48">
        <v>20</v>
      </c>
      <c r="D11" s="48"/>
      <c r="E11" s="64" t="s">
        <v>160</v>
      </c>
      <c r="F11" s="67" t="s">
        <v>160</v>
      </c>
      <c r="G11" s="66" t="s">
        <v>160</v>
      </c>
      <c r="H11" s="67" t="s">
        <v>160</v>
      </c>
      <c r="I11" s="64" t="s">
        <v>160</v>
      </c>
      <c r="J11" s="67" t="s">
        <v>160</v>
      </c>
      <c r="K11" s="66" t="s">
        <v>160</v>
      </c>
      <c r="L11" s="67" t="s">
        <v>160</v>
      </c>
      <c r="M11" s="64" t="s">
        <v>160</v>
      </c>
      <c r="N11" s="67" t="s">
        <v>160</v>
      </c>
      <c r="O11" s="66" t="s">
        <v>160</v>
      </c>
      <c r="P11" s="67" t="s">
        <v>160</v>
      </c>
      <c r="Q11" s="64" t="s">
        <v>160</v>
      </c>
      <c r="R11" s="67" t="s">
        <v>160</v>
      </c>
      <c r="S11" s="66" t="s">
        <v>160</v>
      </c>
      <c r="T11" s="67" t="s">
        <v>160</v>
      </c>
      <c r="U11" s="64" t="s">
        <v>160</v>
      </c>
      <c r="V11" s="67" t="s">
        <v>160</v>
      </c>
      <c r="W11" s="66" t="s">
        <v>160</v>
      </c>
      <c r="X11" s="67" t="s">
        <v>160</v>
      </c>
    </row>
    <row r="12" spans="2:24" ht="12.75" customHeight="1" x14ac:dyDescent="0.15">
      <c r="B12" s="55"/>
      <c r="C12" s="56">
        <v>21</v>
      </c>
      <c r="D12" s="56"/>
      <c r="E12" s="72" t="s">
        <v>160</v>
      </c>
      <c r="F12" s="73" t="s">
        <v>160</v>
      </c>
      <c r="G12" s="74" t="s">
        <v>160</v>
      </c>
      <c r="H12" s="73" t="s">
        <v>160</v>
      </c>
      <c r="I12" s="72" t="s">
        <v>160</v>
      </c>
      <c r="J12" s="73" t="s">
        <v>160</v>
      </c>
      <c r="K12" s="74" t="s">
        <v>160</v>
      </c>
      <c r="L12" s="73" t="s">
        <v>160</v>
      </c>
      <c r="M12" s="72" t="s">
        <v>160</v>
      </c>
      <c r="N12" s="73" t="s">
        <v>160</v>
      </c>
      <c r="O12" s="74" t="s">
        <v>160</v>
      </c>
      <c r="P12" s="73" t="s">
        <v>160</v>
      </c>
      <c r="Q12" s="72" t="s">
        <v>160</v>
      </c>
      <c r="R12" s="73" t="s">
        <v>160</v>
      </c>
      <c r="S12" s="74" t="s">
        <v>160</v>
      </c>
      <c r="T12" s="73" t="s">
        <v>160</v>
      </c>
      <c r="U12" s="72" t="s">
        <v>160</v>
      </c>
      <c r="V12" s="73" t="s">
        <v>160</v>
      </c>
      <c r="W12" s="74" t="s">
        <v>160</v>
      </c>
      <c r="X12" s="73" t="s">
        <v>160</v>
      </c>
    </row>
    <row r="13" spans="2:24" ht="12.75" customHeight="1" x14ac:dyDescent="0.15">
      <c r="B13" s="62" t="s">
        <v>74</v>
      </c>
      <c r="C13" s="48">
        <v>5</v>
      </c>
      <c r="D13" s="68" t="s">
        <v>209</v>
      </c>
      <c r="E13" s="64" t="s">
        <v>160</v>
      </c>
      <c r="F13" s="67" t="s">
        <v>160</v>
      </c>
      <c r="G13" s="66" t="s">
        <v>160</v>
      </c>
      <c r="H13" s="67" t="s">
        <v>160</v>
      </c>
      <c r="I13" s="64" t="s">
        <v>160</v>
      </c>
      <c r="J13" s="67" t="s">
        <v>160</v>
      </c>
      <c r="K13" s="66" t="s">
        <v>160</v>
      </c>
      <c r="L13" s="67" t="s">
        <v>160</v>
      </c>
      <c r="M13" s="64" t="s">
        <v>160</v>
      </c>
      <c r="N13" s="67" t="s">
        <v>160</v>
      </c>
      <c r="O13" s="66" t="s">
        <v>160</v>
      </c>
      <c r="P13" s="67" t="s">
        <v>160</v>
      </c>
      <c r="Q13" s="64" t="s">
        <v>160</v>
      </c>
      <c r="R13" s="67" t="s">
        <v>160</v>
      </c>
      <c r="S13" s="66" t="s">
        <v>160</v>
      </c>
      <c r="T13" s="67" t="s">
        <v>160</v>
      </c>
      <c r="U13" s="64" t="s">
        <v>160</v>
      </c>
      <c r="V13" s="67" t="s">
        <v>160</v>
      </c>
      <c r="W13" s="66" t="s">
        <v>160</v>
      </c>
      <c r="X13" s="67" t="s">
        <v>160</v>
      </c>
    </row>
    <row r="14" spans="2:24" ht="12.75" customHeight="1" x14ac:dyDescent="0.15">
      <c r="B14" s="62"/>
      <c r="C14" s="48">
        <v>6</v>
      </c>
      <c r="D14" s="48"/>
      <c r="E14" s="64" t="s">
        <v>160</v>
      </c>
      <c r="F14" s="67" t="s">
        <v>160</v>
      </c>
      <c r="G14" s="66" t="s">
        <v>160</v>
      </c>
      <c r="H14" s="67" t="s">
        <v>160</v>
      </c>
      <c r="I14" s="64" t="s">
        <v>160</v>
      </c>
      <c r="J14" s="67" t="s">
        <v>160</v>
      </c>
      <c r="K14" s="66" t="s">
        <v>160</v>
      </c>
      <c r="L14" s="67" t="s">
        <v>160</v>
      </c>
      <c r="M14" s="64" t="s">
        <v>160</v>
      </c>
      <c r="N14" s="67" t="s">
        <v>160</v>
      </c>
      <c r="O14" s="66" t="s">
        <v>160</v>
      </c>
      <c r="P14" s="67" t="s">
        <v>160</v>
      </c>
      <c r="Q14" s="64" t="s">
        <v>160</v>
      </c>
      <c r="R14" s="67" t="s">
        <v>160</v>
      </c>
      <c r="S14" s="66" t="s">
        <v>160</v>
      </c>
      <c r="T14" s="67" t="s">
        <v>160</v>
      </c>
      <c r="U14" s="64" t="s">
        <v>160</v>
      </c>
      <c r="V14" s="67" t="s">
        <v>160</v>
      </c>
      <c r="W14" s="66" t="s">
        <v>160</v>
      </c>
      <c r="X14" s="67" t="s">
        <v>160</v>
      </c>
    </row>
    <row r="15" spans="2:24" ht="12.75" customHeight="1" x14ac:dyDescent="0.15">
      <c r="B15" s="62"/>
      <c r="C15" s="48">
        <v>7</v>
      </c>
      <c r="D15" s="48"/>
      <c r="E15" s="64" t="s">
        <v>160</v>
      </c>
      <c r="F15" s="67" t="s">
        <v>160</v>
      </c>
      <c r="G15" s="66" t="s">
        <v>160</v>
      </c>
      <c r="H15" s="67" t="s">
        <v>160</v>
      </c>
      <c r="I15" s="64" t="s">
        <v>160</v>
      </c>
      <c r="J15" s="67" t="s">
        <v>160</v>
      </c>
      <c r="K15" s="66" t="s">
        <v>160</v>
      </c>
      <c r="L15" s="67" t="s">
        <v>160</v>
      </c>
      <c r="M15" s="64" t="s">
        <v>160</v>
      </c>
      <c r="N15" s="67" t="s">
        <v>160</v>
      </c>
      <c r="O15" s="66" t="s">
        <v>160</v>
      </c>
      <c r="P15" s="67" t="s">
        <v>160</v>
      </c>
      <c r="Q15" s="64" t="s">
        <v>160</v>
      </c>
      <c r="R15" s="67" t="s">
        <v>160</v>
      </c>
      <c r="S15" s="66" t="s">
        <v>160</v>
      </c>
      <c r="T15" s="67" t="s">
        <v>160</v>
      </c>
      <c r="U15" s="64" t="s">
        <v>160</v>
      </c>
      <c r="V15" s="67" t="s">
        <v>160</v>
      </c>
      <c r="W15" s="66" t="s">
        <v>160</v>
      </c>
      <c r="X15" s="67" t="s">
        <v>160</v>
      </c>
    </row>
    <row r="16" spans="2:24" ht="12.75" customHeight="1" x14ac:dyDescent="0.15">
      <c r="B16" s="62"/>
      <c r="C16" s="48">
        <v>8</v>
      </c>
      <c r="D16" s="48"/>
      <c r="E16" s="64" t="s">
        <v>160</v>
      </c>
      <c r="F16" s="67" t="s">
        <v>160</v>
      </c>
      <c r="G16" s="66" t="s">
        <v>160</v>
      </c>
      <c r="H16" s="67" t="s">
        <v>160</v>
      </c>
      <c r="I16" s="64" t="s">
        <v>160</v>
      </c>
      <c r="J16" s="67" t="s">
        <v>160</v>
      </c>
      <c r="K16" s="66" t="s">
        <v>160</v>
      </c>
      <c r="L16" s="67" t="s">
        <v>160</v>
      </c>
      <c r="M16" s="64" t="s">
        <v>160</v>
      </c>
      <c r="N16" s="67" t="s">
        <v>160</v>
      </c>
      <c r="O16" s="66" t="s">
        <v>160</v>
      </c>
      <c r="P16" s="67" t="s">
        <v>160</v>
      </c>
      <c r="Q16" s="64" t="s">
        <v>160</v>
      </c>
      <c r="R16" s="67" t="s">
        <v>160</v>
      </c>
      <c r="S16" s="66" t="s">
        <v>160</v>
      </c>
      <c r="T16" s="67" t="s">
        <v>160</v>
      </c>
      <c r="U16" s="64" t="s">
        <v>160</v>
      </c>
      <c r="V16" s="67" t="s">
        <v>160</v>
      </c>
      <c r="W16" s="66" t="s">
        <v>160</v>
      </c>
      <c r="X16" s="67" t="s">
        <v>160</v>
      </c>
    </row>
    <row r="17" spans="2:24" ht="12.75" customHeight="1" x14ac:dyDescent="0.15">
      <c r="B17" s="62"/>
      <c r="C17" s="48">
        <v>9</v>
      </c>
      <c r="D17" s="48"/>
      <c r="E17" s="64" t="s">
        <v>210</v>
      </c>
      <c r="F17" s="67" t="s">
        <v>210</v>
      </c>
      <c r="G17" s="66" t="s">
        <v>210</v>
      </c>
      <c r="H17" s="67" t="s">
        <v>210</v>
      </c>
      <c r="I17" s="64" t="s">
        <v>210</v>
      </c>
      <c r="J17" s="67" t="s">
        <v>210</v>
      </c>
      <c r="K17" s="66" t="s">
        <v>210</v>
      </c>
      <c r="L17" s="67" t="s">
        <v>210</v>
      </c>
      <c r="M17" s="64" t="s">
        <v>210</v>
      </c>
      <c r="N17" s="67" t="s">
        <v>210</v>
      </c>
      <c r="O17" s="66" t="s">
        <v>210</v>
      </c>
      <c r="P17" s="67" t="s">
        <v>210</v>
      </c>
      <c r="Q17" s="64" t="s">
        <v>210</v>
      </c>
      <c r="R17" s="67" t="s">
        <v>210</v>
      </c>
      <c r="S17" s="66" t="s">
        <v>210</v>
      </c>
      <c r="T17" s="67" t="s">
        <v>210</v>
      </c>
      <c r="U17" s="64" t="s">
        <v>210</v>
      </c>
      <c r="V17" s="67" t="s">
        <v>210</v>
      </c>
      <c r="W17" s="66" t="s">
        <v>210</v>
      </c>
      <c r="X17" s="67" t="s">
        <v>210</v>
      </c>
    </row>
    <row r="18" spans="2:24" ht="12.75" customHeight="1" x14ac:dyDescent="0.15">
      <c r="B18" s="62"/>
      <c r="C18" s="48">
        <v>10</v>
      </c>
      <c r="D18" s="48"/>
      <c r="E18" s="64" t="s">
        <v>210</v>
      </c>
      <c r="F18" s="67" t="s">
        <v>210</v>
      </c>
      <c r="G18" s="66" t="s">
        <v>210</v>
      </c>
      <c r="H18" s="67" t="s">
        <v>210</v>
      </c>
      <c r="I18" s="64" t="s">
        <v>210</v>
      </c>
      <c r="J18" s="67" t="s">
        <v>210</v>
      </c>
      <c r="K18" s="66" t="s">
        <v>210</v>
      </c>
      <c r="L18" s="67" t="s">
        <v>210</v>
      </c>
      <c r="M18" s="64" t="s">
        <v>210</v>
      </c>
      <c r="N18" s="67" t="s">
        <v>210</v>
      </c>
      <c r="O18" s="66" t="s">
        <v>210</v>
      </c>
      <c r="P18" s="67" t="s">
        <v>210</v>
      </c>
      <c r="Q18" s="64" t="s">
        <v>210</v>
      </c>
      <c r="R18" s="67" t="s">
        <v>210</v>
      </c>
      <c r="S18" s="66" t="s">
        <v>210</v>
      </c>
      <c r="T18" s="67" t="s">
        <v>210</v>
      </c>
      <c r="U18" s="64" t="s">
        <v>210</v>
      </c>
      <c r="V18" s="67" t="s">
        <v>210</v>
      </c>
      <c r="W18" s="66" t="s">
        <v>210</v>
      </c>
      <c r="X18" s="67" t="s">
        <v>210</v>
      </c>
    </row>
    <row r="19" spans="2:24" ht="12.75" customHeight="1" x14ac:dyDescent="0.15">
      <c r="B19" s="62"/>
      <c r="C19" s="48">
        <v>11</v>
      </c>
      <c r="D19" s="68"/>
      <c r="E19" s="64" t="s">
        <v>210</v>
      </c>
      <c r="F19" s="67" t="s">
        <v>210</v>
      </c>
      <c r="G19" s="66" t="s">
        <v>210</v>
      </c>
      <c r="H19" s="67" t="s">
        <v>210</v>
      </c>
      <c r="I19" s="64" t="s">
        <v>210</v>
      </c>
      <c r="J19" s="67" t="s">
        <v>210</v>
      </c>
      <c r="K19" s="66" t="s">
        <v>210</v>
      </c>
      <c r="L19" s="67" t="s">
        <v>210</v>
      </c>
      <c r="M19" s="64" t="s">
        <v>210</v>
      </c>
      <c r="N19" s="67" t="s">
        <v>210</v>
      </c>
      <c r="O19" s="66" t="s">
        <v>210</v>
      </c>
      <c r="P19" s="67" t="s">
        <v>210</v>
      </c>
      <c r="Q19" s="64" t="s">
        <v>210</v>
      </c>
      <c r="R19" s="67" t="s">
        <v>210</v>
      </c>
      <c r="S19" s="66" t="s">
        <v>210</v>
      </c>
      <c r="T19" s="67" t="s">
        <v>210</v>
      </c>
      <c r="U19" s="64" t="s">
        <v>210</v>
      </c>
      <c r="V19" s="67" t="s">
        <v>210</v>
      </c>
      <c r="W19" s="66" t="s">
        <v>210</v>
      </c>
      <c r="X19" s="67" t="s">
        <v>210</v>
      </c>
    </row>
    <row r="20" spans="2:24" ht="12.75" customHeight="1" x14ac:dyDescent="0.15">
      <c r="B20" s="62"/>
      <c r="C20" s="48">
        <v>12</v>
      </c>
      <c r="D20" s="68"/>
      <c r="E20" s="64" t="s">
        <v>210</v>
      </c>
      <c r="F20" s="67" t="s">
        <v>210</v>
      </c>
      <c r="G20" s="66" t="s">
        <v>210</v>
      </c>
      <c r="H20" s="67" t="s">
        <v>210</v>
      </c>
      <c r="I20" s="64" t="s">
        <v>210</v>
      </c>
      <c r="J20" s="67" t="s">
        <v>210</v>
      </c>
      <c r="K20" s="66" t="s">
        <v>210</v>
      </c>
      <c r="L20" s="67" t="s">
        <v>210</v>
      </c>
      <c r="M20" s="64" t="s">
        <v>210</v>
      </c>
      <c r="N20" s="67" t="s">
        <v>210</v>
      </c>
      <c r="O20" s="66" t="s">
        <v>210</v>
      </c>
      <c r="P20" s="67" t="s">
        <v>210</v>
      </c>
      <c r="Q20" s="64" t="s">
        <v>210</v>
      </c>
      <c r="R20" s="67" t="s">
        <v>210</v>
      </c>
      <c r="S20" s="66" t="s">
        <v>210</v>
      </c>
      <c r="T20" s="67" t="s">
        <v>210</v>
      </c>
      <c r="U20" s="64" t="s">
        <v>210</v>
      </c>
      <c r="V20" s="67" t="s">
        <v>210</v>
      </c>
      <c r="W20" s="66" t="s">
        <v>210</v>
      </c>
      <c r="X20" s="67" t="s">
        <v>210</v>
      </c>
    </row>
    <row r="21" spans="2:24" ht="12.75" customHeight="1" x14ac:dyDescent="0.15">
      <c r="B21" s="55" t="s">
        <v>211</v>
      </c>
      <c r="C21" s="56">
        <v>1</v>
      </c>
      <c r="D21" s="56" t="s">
        <v>209</v>
      </c>
      <c r="E21" s="64" t="s">
        <v>210</v>
      </c>
      <c r="F21" s="67" t="s">
        <v>210</v>
      </c>
      <c r="G21" s="66" t="s">
        <v>210</v>
      </c>
      <c r="H21" s="67" t="s">
        <v>210</v>
      </c>
      <c r="I21" s="64" t="s">
        <v>210</v>
      </c>
      <c r="J21" s="67" t="s">
        <v>210</v>
      </c>
      <c r="K21" s="66" t="s">
        <v>210</v>
      </c>
      <c r="L21" s="67" t="s">
        <v>210</v>
      </c>
      <c r="M21" s="64" t="s">
        <v>210</v>
      </c>
      <c r="N21" s="67" t="s">
        <v>210</v>
      </c>
      <c r="O21" s="66" t="s">
        <v>210</v>
      </c>
      <c r="P21" s="67" t="s">
        <v>210</v>
      </c>
      <c r="Q21" s="64" t="s">
        <v>210</v>
      </c>
      <c r="R21" s="67" t="s">
        <v>210</v>
      </c>
      <c r="S21" s="66" t="s">
        <v>210</v>
      </c>
      <c r="T21" s="67" t="s">
        <v>210</v>
      </c>
      <c r="U21" s="64" t="s">
        <v>210</v>
      </c>
      <c r="V21" s="67" t="s">
        <v>210</v>
      </c>
      <c r="W21" s="66" t="s">
        <v>210</v>
      </c>
      <c r="X21" s="67" t="s">
        <v>210</v>
      </c>
    </row>
    <row r="22" spans="2:24" ht="12.75" customHeight="1" x14ac:dyDescent="0.15">
      <c r="B22" s="62" t="s">
        <v>212</v>
      </c>
      <c r="C22" s="48"/>
      <c r="E22" s="129"/>
      <c r="F22" s="65"/>
      <c r="G22" s="130"/>
      <c r="H22" s="65"/>
      <c r="I22" s="129"/>
      <c r="J22" s="65"/>
      <c r="K22" s="130"/>
      <c r="L22" s="65"/>
      <c r="M22" s="129"/>
      <c r="N22" s="65"/>
      <c r="O22" s="130"/>
      <c r="P22" s="65"/>
      <c r="Q22" s="129"/>
      <c r="R22" s="65"/>
      <c r="S22" s="130"/>
      <c r="T22" s="65"/>
      <c r="U22" s="129"/>
      <c r="V22" s="65"/>
      <c r="W22" s="130"/>
      <c r="X22" s="65"/>
    </row>
    <row r="23" spans="2:24" ht="12.75" customHeight="1" x14ac:dyDescent="0.15">
      <c r="B23" s="62">
        <v>5</v>
      </c>
      <c r="C23" s="48"/>
      <c r="E23" s="64" t="s">
        <v>160</v>
      </c>
      <c r="F23" s="67" t="s">
        <v>160</v>
      </c>
      <c r="G23" s="66" t="s">
        <v>160</v>
      </c>
      <c r="H23" s="67" t="s">
        <v>160</v>
      </c>
      <c r="I23" s="64" t="s">
        <v>160</v>
      </c>
      <c r="J23" s="67" t="s">
        <v>160</v>
      </c>
      <c r="K23" s="66" t="s">
        <v>160</v>
      </c>
      <c r="L23" s="67" t="s">
        <v>160</v>
      </c>
      <c r="M23" s="64" t="s">
        <v>160</v>
      </c>
      <c r="N23" s="67" t="s">
        <v>160</v>
      </c>
      <c r="O23" s="66" t="s">
        <v>160</v>
      </c>
      <c r="P23" s="67" t="s">
        <v>160</v>
      </c>
      <c r="Q23" s="64" t="s">
        <v>160</v>
      </c>
      <c r="R23" s="67" t="s">
        <v>160</v>
      </c>
      <c r="S23" s="66" t="s">
        <v>160</v>
      </c>
      <c r="T23" s="67" t="s">
        <v>160</v>
      </c>
      <c r="U23" s="64" t="s">
        <v>160</v>
      </c>
      <c r="V23" s="67" t="s">
        <v>160</v>
      </c>
      <c r="W23" s="66" t="s">
        <v>160</v>
      </c>
      <c r="X23" s="67" t="s">
        <v>160</v>
      </c>
    </row>
    <row r="24" spans="2:24" ht="12.75" customHeight="1" x14ac:dyDescent="0.15">
      <c r="B24" s="62" t="s">
        <v>213</v>
      </c>
      <c r="C24" s="48"/>
      <c r="E24" s="64" t="s">
        <v>160</v>
      </c>
      <c r="F24" s="67" t="s">
        <v>160</v>
      </c>
      <c r="G24" s="66" t="s">
        <v>160</v>
      </c>
      <c r="H24" s="67" t="s">
        <v>160</v>
      </c>
      <c r="I24" s="64" t="s">
        <v>160</v>
      </c>
      <c r="J24" s="67" t="s">
        <v>160</v>
      </c>
      <c r="K24" s="66" t="s">
        <v>160</v>
      </c>
      <c r="L24" s="67" t="s">
        <v>160</v>
      </c>
      <c r="M24" s="64" t="s">
        <v>160</v>
      </c>
      <c r="N24" s="67" t="s">
        <v>160</v>
      </c>
      <c r="O24" s="66" t="s">
        <v>160</v>
      </c>
      <c r="P24" s="67" t="s">
        <v>160</v>
      </c>
      <c r="Q24" s="64" t="s">
        <v>160</v>
      </c>
      <c r="R24" s="67" t="s">
        <v>160</v>
      </c>
      <c r="S24" s="66" t="s">
        <v>160</v>
      </c>
      <c r="T24" s="67" t="s">
        <v>160</v>
      </c>
      <c r="U24" s="64" t="s">
        <v>160</v>
      </c>
      <c r="V24" s="67" t="s">
        <v>160</v>
      </c>
      <c r="W24" s="66" t="s">
        <v>160</v>
      </c>
      <c r="X24" s="67" t="s">
        <v>160</v>
      </c>
    </row>
    <row r="25" spans="2:24" ht="12.75" customHeight="1" x14ac:dyDescent="0.15">
      <c r="B25" s="131" t="s">
        <v>214</v>
      </c>
      <c r="C25" s="56"/>
      <c r="D25" s="56"/>
      <c r="E25" s="64"/>
      <c r="F25" s="67"/>
      <c r="G25" s="66"/>
      <c r="H25" s="67"/>
      <c r="I25" s="64"/>
      <c r="J25" s="67"/>
      <c r="K25" s="66"/>
      <c r="L25" s="67"/>
      <c r="M25" s="64"/>
      <c r="N25" s="67"/>
      <c r="O25" s="66"/>
      <c r="P25" s="67"/>
      <c r="Q25" s="64"/>
      <c r="R25" s="67"/>
      <c r="S25" s="66"/>
      <c r="T25" s="67"/>
      <c r="U25" s="64"/>
      <c r="V25" s="67"/>
      <c r="W25" s="66"/>
      <c r="X25" s="67"/>
    </row>
    <row r="26" spans="2:24" ht="12.75" customHeight="1" x14ac:dyDescent="0.15">
      <c r="B26" s="62"/>
      <c r="C26" s="428" t="s">
        <v>86</v>
      </c>
      <c r="D26" s="430"/>
      <c r="E26" s="51" t="s">
        <v>215</v>
      </c>
      <c r="F26" s="128"/>
      <c r="G26" s="128"/>
      <c r="H26" s="128"/>
      <c r="I26" s="51" t="s">
        <v>216</v>
      </c>
      <c r="J26" s="128"/>
      <c r="K26" s="128"/>
      <c r="L26" s="128"/>
      <c r="M26" s="51" t="s">
        <v>217</v>
      </c>
      <c r="N26" s="128"/>
      <c r="O26" s="128"/>
      <c r="P26" s="128"/>
      <c r="Q26" s="51" t="s">
        <v>218</v>
      </c>
      <c r="R26" s="128"/>
      <c r="S26" s="128"/>
      <c r="T26" s="128"/>
      <c r="U26" s="51" t="s">
        <v>219</v>
      </c>
      <c r="V26" s="128"/>
      <c r="W26" s="128"/>
      <c r="X26" s="61"/>
    </row>
    <row r="27" spans="2:24" ht="12.75" customHeight="1" x14ac:dyDescent="0.15">
      <c r="B27" s="62"/>
      <c r="C27" s="55"/>
      <c r="D27" s="69"/>
      <c r="E27" s="55"/>
      <c r="F27" s="56"/>
      <c r="G27" s="56"/>
      <c r="H27" s="56"/>
      <c r="I27" s="55"/>
      <c r="J27" s="56"/>
      <c r="K27" s="56"/>
      <c r="L27" s="56"/>
      <c r="M27" s="55"/>
      <c r="N27" s="56"/>
      <c r="O27" s="56"/>
      <c r="P27" s="56"/>
      <c r="Q27" s="55"/>
      <c r="R27" s="56"/>
      <c r="S27" s="56"/>
      <c r="T27" s="56"/>
      <c r="U27" s="55"/>
      <c r="V27" s="56"/>
      <c r="W27" s="56"/>
      <c r="X27" s="69"/>
    </row>
    <row r="28" spans="2:24" ht="12.75" customHeight="1" x14ac:dyDescent="0.15">
      <c r="B28" s="62" t="s">
        <v>92</v>
      </c>
      <c r="C28" s="48"/>
      <c r="E28" s="52" t="s">
        <v>93</v>
      </c>
      <c r="F28" s="53" t="s">
        <v>94</v>
      </c>
      <c r="G28" s="54" t="s">
        <v>95</v>
      </c>
      <c r="H28" s="53" t="s">
        <v>107</v>
      </c>
      <c r="I28" s="52" t="s">
        <v>93</v>
      </c>
      <c r="J28" s="53" t="s">
        <v>94</v>
      </c>
      <c r="K28" s="54" t="s">
        <v>95</v>
      </c>
      <c r="L28" s="53" t="s">
        <v>107</v>
      </c>
      <c r="M28" s="52" t="s">
        <v>93</v>
      </c>
      <c r="N28" s="53" t="s">
        <v>94</v>
      </c>
      <c r="O28" s="54" t="s">
        <v>95</v>
      </c>
      <c r="P28" s="53" t="s">
        <v>107</v>
      </c>
      <c r="Q28" s="52" t="s">
        <v>93</v>
      </c>
      <c r="R28" s="53" t="s">
        <v>94</v>
      </c>
      <c r="S28" s="54" t="s">
        <v>95</v>
      </c>
      <c r="T28" s="53" t="s">
        <v>107</v>
      </c>
      <c r="U28" s="52" t="s">
        <v>93</v>
      </c>
      <c r="V28" s="53" t="s">
        <v>94</v>
      </c>
      <c r="W28" s="54" t="s">
        <v>95</v>
      </c>
      <c r="X28" s="53" t="s">
        <v>107</v>
      </c>
    </row>
    <row r="29" spans="2:24" ht="12.75" customHeight="1" x14ac:dyDescent="0.15">
      <c r="B29" s="55"/>
      <c r="C29" s="56"/>
      <c r="D29" s="56"/>
      <c r="E29" s="57"/>
      <c r="F29" s="58"/>
      <c r="G29" s="59" t="s">
        <v>98</v>
      </c>
      <c r="H29" s="58"/>
      <c r="I29" s="57"/>
      <c r="J29" s="58"/>
      <c r="K29" s="59" t="s">
        <v>98</v>
      </c>
      <c r="L29" s="58"/>
      <c r="M29" s="57"/>
      <c r="N29" s="58"/>
      <c r="O29" s="59" t="s">
        <v>98</v>
      </c>
      <c r="P29" s="58"/>
      <c r="Q29" s="57"/>
      <c r="R29" s="58"/>
      <c r="S29" s="59" t="s">
        <v>98</v>
      </c>
      <c r="T29" s="58"/>
      <c r="U29" s="57"/>
      <c r="V29" s="58"/>
      <c r="W29" s="59" t="s">
        <v>98</v>
      </c>
      <c r="X29" s="58"/>
    </row>
    <row r="30" spans="2:24" ht="12.75" customHeight="1" x14ac:dyDescent="0.15">
      <c r="B30" s="62" t="s">
        <v>99</v>
      </c>
      <c r="C30" s="48">
        <v>19</v>
      </c>
      <c r="D30" s="49" t="s">
        <v>71</v>
      </c>
      <c r="E30" s="64" t="s">
        <v>160</v>
      </c>
      <c r="F30" s="67" t="s">
        <v>160</v>
      </c>
      <c r="G30" s="66" t="s">
        <v>160</v>
      </c>
      <c r="H30" s="67" t="s">
        <v>160</v>
      </c>
      <c r="I30" s="64" t="s">
        <v>160</v>
      </c>
      <c r="J30" s="67" t="s">
        <v>160</v>
      </c>
      <c r="K30" s="66" t="s">
        <v>160</v>
      </c>
      <c r="L30" s="67" t="s">
        <v>160</v>
      </c>
      <c r="M30" s="62">
        <v>956</v>
      </c>
      <c r="N30" s="63">
        <v>1313</v>
      </c>
      <c r="O30" s="48">
        <v>1166</v>
      </c>
      <c r="P30" s="63">
        <v>15138</v>
      </c>
      <c r="Q30" s="62">
        <v>630</v>
      </c>
      <c r="R30" s="63">
        <v>840</v>
      </c>
      <c r="S30" s="48">
        <v>750</v>
      </c>
      <c r="T30" s="63">
        <v>234522</v>
      </c>
      <c r="U30" s="62">
        <v>683</v>
      </c>
      <c r="V30" s="63">
        <v>767</v>
      </c>
      <c r="W30" s="48">
        <v>718</v>
      </c>
      <c r="X30" s="63">
        <v>93157</v>
      </c>
    </row>
    <row r="31" spans="2:24" ht="12.75" customHeight="1" x14ac:dyDescent="0.15">
      <c r="B31" s="62"/>
      <c r="C31" s="48">
        <v>20</v>
      </c>
      <c r="D31" s="48"/>
      <c r="E31" s="64" t="s">
        <v>160</v>
      </c>
      <c r="F31" s="67" t="s">
        <v>160</v>
      </c>
      <c r="G31" s="66" t="s">
        <v>160</v>
      </c>
      <c r="H31" s="67" t="s">
        <v>160</v>
      </c>
      <c r="I31" s="64" t="s">
        <v>160</v>
      </c>
      <c r="J31" s="67" t="s">
        <v>160</v>
      </c>
      <c r="K31" s="66" t="s">
        <v>160</v>
      </c>
      <c r="L31" s="67" t="s">
        <v>160</v>
      </c>
      <c r="M31" s="62">
        <v>840</v>
      </c>
      <c r="N31" s="63">
        <v>1455</v>
      </c>
      <c r="O31" s="48">
        <v>1024</v>
      </c>
      <c r="P31" s="63">
        <v>248815</v>
      </c>
      <c r="Q31" s="62">
        <v>662</v>
      </c>
      <c r="R31" s="63">
        <v>998</v>
      </c>
      <c r="S31" s="48">
        <v>785</v>
      </c>
      <c r="T31" s="63">
        <v>2642904</v>
      </c>
      <c r="U31" s="62">
        <v>662</v>
      </c>
      <c r="V31" s="63">
        <v>945</v>
      </c>
      <c r="W31" s="48">
        <v>755</v>
      </c>
      <c r="X31" s="63">
        <v>1282993</v>
      </c>
    </row>
    <row r="32" spans="2:24" ht="12.75" customHeight="1" x14ac:dyDescent="0.15">
      <c r="B32" s="55"/>
      <c r="C32" s="56">
        <v>21</v>
      </c>
      <c r="D32" s="56"/>
      <c r="E32" s="72" t="s">
        <v>210</v>
      </c>
      <c r="F32" s="73" t="s">
        <v>210</v>
      </c>
      <c r="G32" s="74" t="s">
        <v>210</v>
      </c>
      <c r="H32" s="73" t="s">
        <v>210</v>
      </c>
      <c r="I32" s="72" t="s">
        <v>210</v>
      </c>
      <c r="J32" s="73" t="s">
        <v>210</v>
      </c>
      <c r="K32" s="74" t="s">
        <v>210</v>
      </c>
      <c r="L32" s="73" t="s">
        <v>210</v>
      </c>
      <c r="M32" s="55">
        <v>683</v>
      </c>
      <c r="N32" s="70">
        <v>1136</v>
      </c>
      <c r="O32" s="56">
        <v>886</v>
      </c>
      <c r="P32" s="70">
        <v>452033</v>
      </c>
      <c r="Q32" s="55">
        <v>578</v>
      </c>
      <c r="R32" s="70">
        <v>982</v>
      </c>
      <c r="S32" s="56">
        <v>702</v>
      </c>
      <c r="T32" s="70">
        <v>2248811</v>
      </c>
      <c r="U32" s="55">
        <v>588</v>
      </c>
      <c r="V32" s="70">
        <v>945</v>
      </c>
      <c r="W32" s="56">
        <v>699</v>
      </c>
      <c r="X32" s="70">
        <v>1120018</v>
      </c>
    </row>
    <row r="33" spans="2:24" ht="12.75" customHeight="1" x14ac:dyDescent="0.15">
      <c r="B33" s="62" t="s">
        <v>74</v>
      </c>
      <c r="C33" s="48">
        <v>5</v>
      </c>
      <c r="D33" s="48" t="s">
        <v>209</v>
      </c>
      <c r="E33" s="64" t="s">
        <v>160</v>
      </c>
      <c r="F33" s="67" t="s">
        <v>160</v>
      </c>
      <c r="G33" s="66" t="s">
        <v>160</v>
      </c>
      <c r="H33" s="67" t="s">
        <v>160</v>
      </c>
      <c r="I33" s="64" t="s">
        <v>160</v>
      </c>
      <c r="J33" s="67" t="s">
        <v>160</v>
      </c>
      <c r="K33" s="66" t="s">
        <v>160</v>
      </c>
      <c r="L33" s="67" t="s">
        <v>160</v>
      </c>
      <c r="M33" s="62">
        <v>777</v>
      </c>
      <c r="N33" s="63">
        <v>1050</v>
      </c>
      <c r="O33" s="48">
        <v>885</v>
      </c>
      <c r="P33" s="63">
        <v>39116</v>
      </c>
      <c r="Q33" s="62">
        <v>662</v>
      </c>
      <c r="R33" s="63">
        <v>882</v>
      </c>
      <c r="S33" s="48">
        <v>716</v>
      </c>
      <c r="T33" s="63">
        <v>224764</v>
      </c>
      <c r="U33" s="62">
        <v>672</v>
      </c>
      <c r="V33" s="63">
        <v>861</v>
      </c>
      <c r="W33" s="48">
        <v>718</v>
      </c>
      <c r="X33" s="63">
        <v>73510</v>
      </c>
    </row>
    <row r="34" spans="2:24" ht="12.75" customHeight="1" x14ac:dyDescent="0.15">
      <c r="B34" s="62"/>
      <c r="C34" s="48">
        <v>6</v>
      </c>
      <c r="D34" s="48"/>
      <c r="E34" s="64" t="s">
        <v>160</v>
      </c>
      <c r="F34" s="67" t="s">
        <v>160</v>
      </c>
      <c r="G34" s="66" t="s">
        <v>160</v>
      </c>
      <c r="H34" s="67" t="s">
        <v>160</v>
      </c>
      <c r="I34" s="64" t="s">
        <v>160</v>
      </c>
      <c r="J34" s="67" t="s">
        <v>160</v>
      </c>
      <c r="K34" s="66" t="s">
        <v>160</v>
      </c>
      <c r="L34" s="67" t="s">
        <v>160</v>
      </c>
      <c r="M34" s="62">
        <v>683</v>
      </c>
      <c r="N34" s="63">
        <v>998</v>
      </c>
      <c r="O34" s="48">
        <v>826</v>
      </c>
      <c r="P34" s="63">
        <v>37009</v>
      </c>
      <c r="Q34" s="62">
        <v>609</v>
      </c>
      <c r="R34" s="63">
        <v>861</v>
      </c>
      <c r="S34" s="48">
        <v>689</v>
      </c>
      <c r="T34" s="63">
        <v>242258</v>
      </c>
      <c r="U34" s="62">
        <v>630</v>
      </c>
      <c r="V34" s="63">
        <v>840</v>
      </c>
      <c r="W34" s="48">
        <v>690</v>
      </c>
      <c r="X34" s="63">
        <v>98318</v>
      </c>
    </row>
    <row r="35" spans="2:24" ht="12.75" customHeight="1" x14ac:dyDescent="0.15">
      <c r="B35" s="62"/>
      <c r="C35" s="48">
        <v>7</v>
      </c>
      <c r="D35" s="48"/>
      <c r="E35" s="64" t="s">
        <v>160</v>
      </c>
      <c r="F35" s="67" t="s">
        <v>160</v>
      </c>
      <c r="G35" s="66" t="s">
        <v>160</v>
      </c>
      <c r="H35" s="67" t="s">
        <v>160</v>
      </c>
      <c r="I35" s="64" t="s">
        <v>160</v>
      </c>
      <c r="J35" s="67" t="s">
        <v>160</v>
      </c>
      <c r="K35" s="66" t="s">
        <v>160</v>
      </c>
      <c r="L35" s="67" t="s">
        <v>160</v>
      </c>
      <c r="M35" s="62">
        <v>714</v>
      </c>
      <c r="N35" s="63">
        <v>945</v>
      </c>
      <c r="O35" s="48">
        <v>821</v>
      </c>
      <c r="P35" s="63">
        <v>36527</v>
      </c>
      <c r="Q35" s="62">
        <v>620</v>
      </c>
      <c r="R35" s="63">
        <v>861</v>
      </c>
      <c r="S35" s="48">
        <v>687</v>
      </c>
      <c r="T35" s="63">
        <v>194865</v>
      </c>
      <c r="U35" s="62">
        <v>630</v>
      </c>
      <c r="V35" s="63">
        <v>893</v>
      </c>
      <c r="W35" s="48">
        <v>690</v>
      </c>
      <c r="X35" s="63">
        <v>65843</v>
      </c>
    </row>
    <row r="36" spans="2:24" ht="12.75" customHeight="1" x14ac:dyDescent="0.15">
      <c r="B36" s="62"/>
      <c r="C36" s="48">
        <v>8</v>
      </c>
      <c r="D36" s="48"/>
      <c r="E36" s="64" t="s">
        <v>160</v>
      </c>
      <c r="F36" s="67" t="s">
        <v>160</v>
      </c>
      <c r="G36" s="66" t="s">
        <v>160</v>
      </c>
      <c r="H36" s="67" t="s">
        <v>160</v>
      </c>
      <c r="I36" s="64" t="s">
        <v>160</v>
      </c>
      <c r="J36" s="67" t="s">
        <v>160</v>
      </c>
      <c r="K36" s="66" t="s">
        <v>160</v>
      </c>
      <c r="L36" s="67" t="s">
        <v>160</v>
      </c>
      <c r="M36" s="62">
        <v>735</v>
      </c>
      <c r="N36" s="63">
        <v>1029</v>
      </c>
      <c r="O36" s="48">
        <v>886</v>
      </c>
      <c r="P36" s="63">
        <v>33607</v>
      </c>
      <c r="Q36" s="62">
        <v>609</v>
      </c>
      <c r="R36" s="63">
        <v>861</v>
      </c>
      <c r="S36" s="48">
        <v>681</v>
      </c>
      <c r="T36" s="63">
        <v>171541</v>
      </c>
      <c r="U36" s="62">
        <v>620</v>
      </c>
      <c r="V36" s="63">
        <v>819</v>
      </c>
      <c r="W36" s="48">
        <v>683</v>
      </c>
      <c r="X36" s="63">
        <v>67109</v>
      </c>
    </row>
    <row r="37" spans="2:24" ht="12.75" customHeight="1" x14ac:dyDescent="0.15">
      <c r="B37" s="62"/>
      <c r="C37" s="48">
        <v>9</v>
      </c>
      <c r="D37" s="48"/>
      <c r="E37" s="64" t="s">
        <v>160</v>
      </c>
      <c r="F37" s="67" t="s">
        <v>160</v>
      </c>
      <c r="G37" s="66" t="s">
        <v>160</v>
      </c>
      <c r="H37" s="67" t="s">
        <v>160</v>
      </c>
      <c r="I37" s="64" t="s">
        <v>160</v>
      </c>
      <c r="J37" s="67" t="s">
        <v>160</v>
      </c>
      <c r="K37" s="66" t="s">
        <v>160</v>
      </c>
      <c r="L37" s="67" t="s">
        <v>160</v>
      </c>
      <c r="M37" s="62">
        <v>735</v>
      </c>
      <c r="N37" s="63">
        <v>998</v>
      </c>
      <c r="O37" s="48">
        <v>879</v>
      </c>
      <c r="P37" s="63">
        <v>42363</v>
      </c>
      <c r="Q37" s="62">
        <v>599</v>
      </c>
      <c r="R37" s="63">
        <v>840</v>
      </c>
      <c r="S37" s="48">
        <v>689</v>
      </c>
      <c r="T37" s="63">
        <v>122501</v>
      </c>
      <c r="U37" s="62">
        <v>620</v>
      </c>
      <c r="V37" s="63">
        <v>819</v>
      </c>
      <c r="W37" s="48">
        <v>687</v>
      </c>
      <c r="X37" s="63">
        <v>127678</v>
      </c>
    </row>
    <row r="38" spans="2:24" ht="12.75" customHeight="1" x14ac:dyDescent="0.15">
      <c r="B38" s="62"/>
      <c r="C38" s="48">
        <v>10</v>
      </c>
      <c r="D38" s="48"/>
      <c r="E38" s="64" t="s">
        <v>160</v>
      </c>
      <c r="F38" s="67" t="s">
        <v>160</v>
      </c>
      <c r="G38" s="66" t="s">
        <v>160</v>
      </c>
      <c r="H38" s="67" t="s">
        <v>160</v>
      </c>
      <c r="I38" s="64" t="s">
        <v>160</v>
      </c>
      <c r="J38" s="67" t="s">
        <v>160</v>
      </c>
      <c r="K38" s="66" t="s">
        <v>160</v>
      </c>
      <c r="L38" s="67" t="s">
        <v>160</v>
      </c>
      <c r="M38" s="62">
        <v>735</v>
      </c>
      <c r="N38" s="63">
        <v>998</v>
      </c>
      <c r="O38" s="48">
        <v>877</v>
      </c>
      <c r="P38" s="63">
        <v>45468</v>
      </c>
      <c r="Q38" s="62">
        <v>609</v>
      </c>
      <c r="R38" s="63">
        <v>840</v>
      </c>
      <c r="S38" s="48">
        <v>681</v>
      </c>
      <c r="T38" s="63">
        <v>156957</v>
      </c>
      <c r="U38" s="62">
        <v>620</v>
      </c>
      <c r="V38" s="63">
        <v>840</v>
      </c>
      <c r="W38" s="48">
        <v>684</v>
      </c>
      <c r="X38" s="63">
        <v>118515</v>
      </c>
    </row>
    <row r="39" spans="2:24" ht="12.75" customHeight="1" x14ac:dyDescent="0.15">
      <c r="B39" s="62"/>
      <c r="C39" s="48">
        <v>11</v>
      </c>
      <c r="D39" s="68"/>
      <c r="E39" s="64" t="s">
        <v>160</v>
      </c>
      <c r="F39" s="67" t="s">
        <v>160</v>
      </c>
      <c r="G39" s="66" t="s">
        <v>160</v>
      </c>
      <c r="H39" s="67" t="s">
        <v>160</v>
      </c>
      <c r="I39" s="64" t="s">
        <v>160</v>
      </c>
      <c r="J39" s="67" t="s">
        <v>160</v>
      </c>
      <c r="K39" s="66" t="s">
        <v>160</v>
      </c>
      <c r="L39" s="67" t="s">
        <v>160</v>
      </c>
      <c r="M39" s="62">
        <v>683</v>
      </c>
      <c r="N39" s="63">
        <v>1029</v>
      </c>
      <c r="O39" s="48">
        <v>899</v>
      </c>
      <c r="P39" s="63">
        <v>37780</v>
      </c>
      <c r="Q39" s="62">
        <v>588</v>
      </c>
      <c r="R39" s="63">
        <v>840</v>
      </c>
      <c r="S39" s="48">
        <v>679</v>
      </c>
      <c r="T39" s="63">
        <v>153401</v>
      </c>
      <c r="U39" s="62">
        <v>588</v>
      </c>
      <c r="V39" s="63">
        <v>840</v>
      </c>
      <c r="W39" s="48">
        <v>669</v>
      </c>
      <c r="X39" s="63">
        <v>77627</v>
      </c>
    </row>
    <row r="40" spans="2:24" ht="12.75" customHeight="1" x14ac:dyDescent="0.15">
      <c r="B40" s="62"/>
      <c r="C40" s="48">
        <v>12</v>
      </c>
      <c r="D40" s="68"/>
      <c r="E40" s="64" t="s">
        <v>160</v>
      </c>
      <c r="F40" s="67" t="s">
        <v>160</v>
      </c>
      <c r="G40" s="66" t="s">
        <v>160</v>
      </c>
      <c r="H40" s="67" t="s">
        <v>160</v>
      </c>
      <c r="I40" s="64" t="s">
        <v>160</v>
      </c>
      <c r="J40" s="67" t="s">
        <v>160</v>
      </c>
      <c r="K40" s="66" t="s">
        <v>160</v>
      </c>
      <c r="L40" s="67" t="s">
        <v>160</v>
      </c>
      <c r="M40" s="62">
        <v>735</v>
      </c>
      <c r="N40" s="63">
        <v>1050</v>
      </c>
      <c r="O40" s="48">
        <v>928</v>
      </c>
      <c r="P40" s="63">
        <v>39004</v>
      </c>
      <c r="Q40" s="62">
        <v>578</v>
      </c>
      <c r="R40" s="63">
        <v>861</v>
      </c>
      <c r="S40" s="48">
        <v>673</v>
      </c>
      <c r="T40" s="63">
        <v>144105</v>
      </c>
      <c r="U40" s="62">
        <v>588</v>
      </c>
      <c r="V40" s="63">
        <v>830</v>
      </c>
      <c r="W40" s="48">
        <v>676</v>
      </c>
      <c r="X40" s="63">
        <v>67611</v>
      </c>
    </row>
    <row r="41" spans="2:24" ht="12.75" customHeight="1" x14ac:dyDescent="0.15">
      <c r="B41" s="55" t="s">
        <v>211</v>
      </c>
      <c r="C41" s="56">
        <v>1</v>
      </c>
      <c r="D41" s="56" t="s">
        <v>209</v>
      </c>
      <c r="E41" s="64" t="s">
        <v>210</v>
      </c>
      <c r="F41" s="67" t="s">
        <v>210</v>
      </c>
      <c r="G41" s="66" t="s">
        <v>210</v>
      </c>
      <c r="H41" s="67" t="s">
        <v>210</v>
      </c>
      <c r="I41" s="64" t="s">
        <v>210</v>
      </c>
      <c r="J41" s="67" t="s">
        <v>210</v>
      </c>
      <c r="K41" s="66" t="s">
        <v>210</v>
      </c>
      <c r="L41" s="67" t="s">
        <v>210</v>
      </c>
      <c r="M41" s="55">
        <v>683</v>
      </c>
      <c r="N41" s="70">
        <v>998</v>
      </c>
      <c r="O41" s="56">
        <v>856</v>
      </c>
      <c r="P41" s="70">
        <v>37527</v>
      </c>
      <c r="Q41" s="55">
        <v>578</v>
      </c>
      <c r="R41" s="70">
        <v>861</v>
      </c>
      <c r="S41" s="56">
        <v>664</v>
      </c>
      <c r="T41" s="70">
        <v>212518</v>
      </c>
      <c r="U41" s="55">
        <v>578</v>
      </c>
      <c r="V41" s="70">
        <v>893</v>
      </c>
      <c r="W41" s="56">
        <v>676</v>
      </c>
      <c r="X41" s="70">
        <v>74734</v>
      </c>
    </row>
    <row r="42" spans="2:24" ht="12.75" customHeight="1" x14ac:dyDescent="0.15">
      <c r="B42" s="62" t="s">
        <v>212</v>
      </c>
      <c r="C42" s="48"/>
      <c r="E42" s="129"/>
      <c r="F42" s="65"/>
      <c r="G42" s="130"/>
      <c r="H42" s="65"/>
      <c r="I42" s="129"/>
      <c r="J42" s="65"/>
      <c r="K42" s="130"/>
      <c r="L42" s="65"/>
      <c r="M42" s="62"/>
      <c r="N42" s="63"/>
      <c r="O42" s="48"/>
      <c r="P42" s="63"/>
      <c r="Q42" s="62"/>
      <c r="R42" s="63"/>
      <c r="S42" s="48"/>
      <c r="T42" s="63"/>
      <c r="U42" s="62"/>
      <c r="V42" s="63"/>
      <c r="W42" s="48"/>
      <c r="X42" s="63"/>
    </row>
    <row r="43" spans="2:24" ht="12.75" customHeight="1" x14ac:dyDescent="0.15">
      <c r="B43" s="62">
        <v>5</v>
      </c>
      <c r="C43" s="48"/>
      <c r="E43" s="64" t="s">
        <v>160</v>
      </c>
      <c r="F43" s="67" t="s">
        <v>160</v>
      </c>
      <c r="G43" s="66" t="s">
        <v>160</v>
      </c>
      <c r="H43" s="67" t="s">
        <v>160</v>
      </c>
      <c r="I43" s="64" t="s">
        <v>160</v>
      </c>
      <c r="J43" s="67" t="s">
        <v>160</v>
      </c>
      <c r="K43" s="66" t="s">
        <v>160</v>
      </c>
      <c r="L43" s="67" t="s">
        <v>160</v>
      </c>
      <c r="M43" s="62"/>
      <c r="N43" s="63"/>
      <c r="O43" s="48"/>
      <c r="P43" s="63">
        <v>3723</v>
      </c>
      <c r="Q43" s="62"/>
      <c r="R43" s="63"/>
      <c r="S43" s="48"/>
      <c r="T43" s="63">
        <v>14350</v>
      </c>
      <c r="U43" s="62"/>
      <c r="V43" s="63"/>
      <c r="W43" s="48"/>
      <c r="X43" s="63">
        <v>4512</v>
      </c>
    </row>
    <row r="44" spans="2:24" ht="12.75" customHeight="1" x14ac:dyDescent="0.15">
      <c r="B44" s="62" t="s">
        <v>220</v>
      </c>
      <c r="C44" s="48"/>
      <c r="E44" s="64" t="s">
        <v>160</v>
      </c>
      <c r="F44" s="67" t="s">
        <v>160</v>
      </c>
      <c r="G44" s="66" t="s">
        <v>160</v>
      </c>
      <c r="H44" s="67" t="s">
        <v>160</v>
      </c>
      <c r="I44" s="64" t="s">
        <v>160</v>
      </c>
      <c r="J44" s="67" t="s">
        <v>160</v>
      </c>
      <c r="K44" s="66" t="s">
        <v>160</v>
      </c>
      <c r="L44" s="67" t="s">
        <v>160</v>
      </c>
      <c r="M44" s="62">
        <v>683</v>
      </c>
      <c r="N44" s="63">
        <v>998</v>
      </c>
      <c r="O44" s="48">
        <v>857</v>
      </c>
      <c r="P44" s="63">
        <v>14746</v>
      </c>
      <c r="Q44" s="62">
        <v>578</v>
      </c>
      <c r="R44" s="63">
        <v>861</v>
      </c>
      <c r="S44" s="48">
        <v>684</v>
      </c>
      <c r="T44" s="63">
        <v>82655</v>
      </c>
      <c r="U44" s="62">
        <v>578</v>
      </c>
      <c r="V44" s="63">
        <v>830</v>
      </c>
      <c r="W44" s="48">
        <v>655</v>
      </c>
      <c r="X44" s="63">
        <v>21290</v>
      </c>
    </row>
    <row r="45" spans="2:24" ht="12.75" customHeight="1" x14ac:dyDescent="0.15">
      <c r="B45" s="131" t="s">
        <v>221</v>
      </c>
      <c r="C45" s="56"/>
      <c r="D45" s="56"/>
      <c r="E45" s="72"/>
      <c r="F45" s="73"/>
      <c r="G45" s="74"/>
      <c r="H45" s="73"/>
      <c r="I45" s="72"/>
      <c r="J45" s="73"/>
      <c r="K45" s="74"/>
      <c r="L45" s="73"/>
      <c r="M45" s="72">
        <v>683</v>
      </c>
      <c r="N45" s="73">
        <v>998</v>
      </c>
      <c r="O45" s="74">
        <v>855</v>
      </c>
      <c r="P45" s="70">
        <v>19059</v>
      </c>
      <c r="Q45" s="72">
        <v>578</v>
      </c>
      <c r="R45" s="73">
        <v>840</v>
      </c>
      <c r="S45" s="74">
        <v>653</v>
      </c>
      <c r="T45" s="70">
        <v>115513</v>
      </c>
      <c r="U45" s="72">
        <v>578</v>
      </c>
      <c r="V45" s="73">
        <v>893</v>
      </c>
      <c r="W45" s="74">
        <v>681</v>
      </c>
      <c r="X45" s="70">
        <v>48931</v>
      </c>
    </row>
    <row r="46" spans="2:24" ht="6" customHeight="1" x14ac:dyDescent="0.15"/>
    <row r="47" spans="2:24" ht="12.75" customHeight="1" x14ac:dyDescent="0.15">
      <c r="B47" s="78" t="s">
        <v>110</v>
      </c>
      <c r="C47" s="49" t="s">
        <v>222</v>
      </c>
      <c r="L47" s="111" t="s">
        <v>223</v>
      </c>
      <c r="M47" s="49" t="s">
        <v>224</v>
      </c>
    </row>
    <row r="48" spans="2:24" ht="12.75" customHeight="1" x14ac:dyDescent="0.15">
      <c r="B48" s="111" t="s">
        <v>77</v>
      </c>
      <c r="C48" s="49" t="s">
        <v>225</v>
      </c>
      <c r="M48" s="49" t="s">
        <v>226</v>
      </c>
    </row>
    <row r="49" spans="2:13" ht="12.75" customHeight="1" x14ac:dyDescent="0.15">
      <c r="B49" s="111" t="s">
        <v>227</v>
      </c>
      <c r="C49" s="49" t="s">
        <v>112</v>
      </c>
      <c r="M49" s="111"/>
    </row>
    <row r="50" spans="2:13" x14ac:dyDescent="0.15">
      <c r="B50" s="111"/>
    </row>
  </sheetData>
  <mergeCells count="2">
    <mergeCell ref="C6:D6"/>
    <mergeCell ref="C26:D26"/>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zoomScale="75" workbookViewId="0">
      <selection activeCell="I19" sqref="I19"/>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30</v>
      </c>
      <c r="K3" s="23"/>
      <c r="L3" s="23"/>
      <c r="M3" s="23"/>
      <c r="N3" s="23"/>
      <c r="O3" s="23"/>
      <c r="P3" s="23"/>
      <c r="Q3" s="23"/>
      <c r="R3" s="23"/>
      <c r="S3" s="23"/>
      <c r="T3" s="22" t="s">
        <v>30</v>
      </c>
      <c r="U3" s="23"/>
    </row>
    <row r="4" spans="2:21" ht="16.5" customHeight="1" x14ac:dyDescent="0.15">
      <c r="B4" s="23" t="s">
        <v>31</v>
      </c>
      <c r="C4" s="23"/>
      <c r="D4" s="23"/>
      <c r="E4" s="23"/>
      <c r="I4" s="22" t="s">
        <v>32</v>
      </c>
      <c r="J4" s="22">
        <v>3</v>
      </c>
      <c r="K4" s="23"/>
      <c r="L4" s="23" t="s">
        <v>33</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34</v>
      </c>
      <c r="C6" s="23"/>
      <c r="D6" s="23"/>
      <c r="E6" s="23"/>
      <c r="M6" s="23" t="s">
        <v>35</v>
      </c>
      <c r="N6" s="23"/>
      <c r="O6" s="23"/>
      <c r="P6" s="23"/>
      <c r="Q6" s="23"/>
      <c r="R6" s="23"/>
      <c r="S6" s="23"/>
      <c r="U6" s="23"/>
    </row>
    <row r="7" spans="2:21" ht="16.5" customHeight="1" x14ac:dyDescent="0.15">
      <c r="B7" s="23"/>
      <c r="C7" s="23"/>
      <c r="D7" s="23"/>
      <c r="E7" s="23"/>
      <c r="M7" s="23" t="s">
        <v>36</v>
      </c>
      <c r="N7" s="23"/>
      <c r="O7" s="23"/>
      <c r="P7" s="23"/>
      <c r="Q7" s="23"/>
      <c r="R7" s="23"/>
      <c r="S7" s="22" t="s">
        <v>32</v>
      </c>
      <c r="T7" s="23">
        <v>48</v>
      </c>
      <c r="U7" s="23"/>
    </row>
    <row r="8" spans="2:21" ht="16.5" customHeight="1" x14ac:dyDescent="0.15">
      <c r="C8" s="23" t="s">
        <v>35</v>
      </c>
      <c r="D8" s="23"/>
      <c r="E8" s="23"/>
      <c r="M8" s="23" t="s">
        <v>44</v>
      </c>
      <c r="S8" s="22" t="s">
        <v>32</v>
      </c>
      <c r="T8" s="22">
        <v>51</v>
      </c>
      <c r="U8" s="23"/>
    </row>
    <row r="9" spans="2:21" ht="16.5" customHeight="1" x14ac:dyDescent="0.15">
      <c r="C9" s="23" t="s">
        <v>37</v>
      </c>
      <c r="D9" s="23"/>
      <c r="E9" s="23"/>
      <c r="I9" s="22" t="s">
        <v>32</v>
      </c>
      <c r="J9" s="22">
        <v>4</v>
      </c>
      <c r="M9" s="23" t="s">
        <v>45</v>
      </c>
      <c r="N9" s="23"/>
      <c r="O9" s="23"/>
      <c r="P9" s="23"/>
      <c r="Q9" s="23"/>
      <c r="R9" s="23"/>
      <c r="S9" s="22" t="s">
        <v>32</v>
      </c>
      <c r="T9" s="23">
        <v>53</v>
      </c>
      <c r="U9" s="23"/>
    </row>
    <row r="10" spans="2:21" ht="16.5" customHeight="1" x14ac:dyDescent="0.15">
      <c r="C10" s="23" t="s">
        <v>38</v>
      </c>
      <c r="D10" s="23"/>
      <c r="E10" s="23"/>
      <c r="I10" s="22" t="s">
        <v>32</v>
      </c>
      <c r="J10" s="22">
        <v>6</v>
      </c>
      <c r="M10" s="23" t="s">
        <v>46</v>
      </c>
      <c r="S10" s="22" t="s">
        <v>32</v>
      </c>
      <c r="T10" s="22">
        <v>55</v>
      </c>
      <c r="U10" s="23"/>
    </row>
    <row r="11" spans="2:21" ht="16.5" customHeight="1" x14ac:dyDescent="0.15">
      <c r="C11" s="23" t="s">
        <v>48</v>
      </c>
      <c r="D11" s="23"/>
      <c r="E11" s="23"/>
      <c r="I11" s="22" t="s">
        <v>32</v>
      </c>
      <c r="J11" s="22">
        <v>10</v>
      </c>
      <c r="M11" s="23" t="s">
        <v>47</v>
      </c>
      <c r="N11" s="23"/>
      <c r="O11" s="23"/>
      <c r="P11" s="23"/>
      <c r="Q11" s="23"/>
      <c r="R11" s="23"/>
      <c r="S11" s="22" t="s">
        <v>32</v>
      </c>
      <c r="T11" s="23">
        <v>56</v>
      </c>
      <c r="U11" s="23"/>
    </row>
    <row r="12" spans="2:21" ht="16.5" customHeight="1" x14ac:dyDescent="0.15">
      <c r="C12" s="23" t="s">
        <v>49</v>
      </c>
      <c r="D12" s="23"/>
      <c r="E12" s="23"/>
      <c r="I12" s="22" t="s">
        <v>32</v>
      </c>
      <c r="J12" s="22">
        <v>14</v>
      </c>
      <c r="M12" s="23"/>
      <c r="N12" s="23"/>
      <c r="O12" s="23"/>
      <c r="P12" s="23"/>
      <c r="Q12" s="23"/>
      <c r="R12" s="23"/>
      <c r="T12" s="23"/>
      <c r="U12" s="23"/>
    </row>
    <row r="13" spans="2:21" ht="16.5" customHeight="1" x14ac:dyDescent="0.15">
      <c r="C13" s="23" t="s">
        <v>50</v>
      </c>
      <c r="D13" s="23"/>
      <c r="E13" s="23"/>
      <c r="I13" s="22" t="s">
        <v>32</v>
      </c>
      <c r="J13" s="22">
        <v>18</v>
      </c>
      <c r="M13" s="22" t="s">
        <v>39</v>
      </c>
      <c r="U13" s="23"/>
    </row>
    <row r="14" spans="2:21" ht="16.5" customHeight="1" x14ac:dyDescent="0.15">
      <c r="C14" s="23" t="s">
        <v>51</v>
      </c>
      <c r="D14" s="23"/>
      <c r="E14" s="23"/>
      <c r="I14" s="22" t="s">
        <v>32</v>
      </c>
      <c r="J14" s="22">
        <v>19</v>
      </c>
      <c r="M14" s="23" t="s">
        <v>40</v>
      </c>
      <c r="N14" s="23"/>
      <c r="O14" s="23"/>
      <c r="P14" s="23"/>
      <c r="Q14" s="23"/>
      <c r="R14" s="23"/>
      <c r="S14" s="22" t="s">
        <v>32</v>
      </c>
      <c r="T14" s="23">
        <v>59</v>
      </c>
      <c r="U14" s="23"/>
    </row>
    <row r="15" spans="2:21" ht="16.5" customHeight="1" x14ac:dyDescent="0.15">
      <c r="C15" s="23"/>
      <c r="M15" s="23" t="s">
        <v>41</v>
      </c>
      <c r="N15" s="23"/>
      <c r="O15" s="23"/>
      <c r="P15" s="23"/>
      <c r="Q15" s="23"/>
      <c r="R15" s="23"/>
      <c r="S15" s="22" t="s">
        <v>32</v>
      </c>
      <c r="T15" s="23">
        <v>61</v>
      </c>
      <c r="U15" s="23"/>
    </row>
    <row r="16" spans="2:21" ht="16.5" customHeight="1" x14ac:dyDescent="0.15">
      <c r="C16" s="23" t="s">
        <v>39</v>
      </c>
      <c r="D16" s="23"/>
      <c r="E16" s="23"/>
      <c r="M16" s="23" t="s">
        <v>42</v>
      </c>
      <c r="N16" s="23"/>
      <c r="O16" s="23"/>
      <c r="P16" s="23"/>
      <c r="Q16" s="23"/>
      <c r="R16" s="23"/>
      <c r="S16" s="22" t="s">
        <v>32</v>
      </c>
      <c r="T16" s="23">
        <v>62</v>
      </c>
      <c r="U16" s="23"/>
    </row>
    <row r="17" spans="2:21" ht="16.5" customHeight="1" x14ac:dyDescent="0.15">
      <c r="C17" s="23" t="s">
        <v>40</v>
      </c>
      <c r="D17" s="23"/>
      <c r="E17" s="23"/>
      <c r="I17" s="22" t="s">
        <v>32</v>
      </c>
      <c r="J17" s="22">
        <v>21</v>
      </c>
      <c r="M17" s="23"/>
      <c r="N17" s="23"/>
      <c r="O17" s="23"/>
      <c r="P17" s="23"/>
      <c r="Q17" s="23"/>
      <c r="R17" s="23"/>
      <c r="T17" s="23"/>
      <c r="U17" s="23"/>
    </row>
    <row r="18" spans="2:21" ht="16.5" customHeight="1" x14ac:dyDescent="0.15">
      <c r="C18" s="23" t="s">
        <v>41</v>
      </c>
      <c r="D18" s="23"/>
      <c r="E18" s="23"/>
      <c r="I18" s="22" t="s">
        <v>32</v>
      </c>
      <c r="J18" s="22">
        <v>23</v>
      </c>
      <c r="Q18" s="23"/>
      <c r="R18" s="23"/>
      <c r="S18" s="23"/>
      <c r="T18" s="23"/>
      <c r="U18" s="23"/>
    </row>
    <row r="19" spans="2:21" ht="16.5" customHeight="1" x14ac:dyDescent="0.15">
      <c r="C19" s="23" t="s">
        <v>42</v>
      </c>
      <c r="D19" s="23"/>
      <c r="E19" s="23"/>
      <c r="I19" s="22" t="s">
        <v>32</v>
      </c>
      <c r="J19" s="22">
        <v>24</v>
      </c>
      <c r="K19" s="23"/>
      <c r="L19" s="23" t="s">
        <v>52</v>
      </c>
      <c r="N19" s="23"/>
      <c r="O19" s="23"/>
      <c r="P19" s="23"/>
      <c r="Q19" s="23"/>
      <c r="R19" s="23"/>
      <c r="S19" s="23"/>
      <c r="U19" s="23"/>
    </row>
    <row r="20" spans="2:21" ht="16.5" customHeight="1" x14ac:dyDescent="0.15">
      <c r="C20" s="23"/>
      <c r="D20" s="23"/>
      <c r="E20" s="23"/>
      <c r="M20" s="23"/>
      <c r="N20" s="23"/>
      <c r="O20" s="23"/>
      <c r="P20" s="23"/>
      <c r="Q20" s="23"/>
      <c r="R20" s="23"/>
      <c r="S20" s="23"/>
      <c r="T20" s="23"/>
      <c r="U20" s="23"/>
    </row>
    <row r="21" spans="2:21" ht="16.5" customHeight="1" x14ac:dyDescent="0.15">
      <c r="C21" s="23"/>
      <c r="D21" s="23"/>
      <c r="E21" s="23"/>
      <c r="M21" s="23" t="s">
        <v>35</v>
      </c>
      <c r="N21" s="23"/>
      <c r="O21" s="23"/>
      <c r="P21" s="23"/>
      <c r="Q21" s="23"/>
      <c r="R21" s="23"/>
      <c r="S21" s="23"/>
      <c r="U21" s="23"/>
    </row>
    <row r="22" spans="2:21" ht="16.5" customHeight="1" x14ac:dyDescent="0.15">
      <c r="B22" s="22" t="s">
        <v>43</v>
      </c>
      <c r="C22" s="23"/>
      <c r="D22" s="23"/>
      <c r="E22" s="23"/>
      <c r="M22" s="23" t="s">
        <v>36</v>
      </c>
      <c r="N22" s="23"/>
      <c r="O22" s="23"/>
      <c r="P22" s="23"/>
      <c r="Q22" s="23"/>
      <c r="R22" s="23"/>
      <c r="S22" s="22" t="s">
        <v>32</v>
      </c>
      <c r="T22" s="23">
        <v>63</v>
      </c>
      <c r="U22" s="23"/>
    </row>
    <row r="23" spans="2:21" ht="16.5" customHeight="1" x14ac:dyDescent="0.15">
      <c r="C23" s="23"/>
      <c r="D23" s="23"/>
      <c r="E23" s="23"/>
      <c r="M23" s="23" t="s">
        <v>44</v>
      </c>
      <c r="S23" s="22" t="s">
        <v>32</v>
      </c>
      <c r="T23" s="22">
        <v>66</v>
      </c>
      <c r="U23" s="23"/>
    </row>
    <row r="24" spans="2:21" ht="16.5" customHeight="1" x14ac:dyDescent="0.15">
      <c r="B24" s="23"/>
      <c r="C24" s="22" t="s">
        <v>35</v>
      </c>
      <c r="D24" s="23"/>
      <c r="E24" s="23"/>
      <c r="M24" s="23" t="s">
        <v>54</v>
      </c>
      <c r="S24" s="22" t="s">
        <v>32</v>
      </c>
      <c r="T24" s="22">
        <v>69</v>
      </c>
      <c r="U24" s="23"/>
    </row>
    <row r="25" spans="2:21" ht="16.5" customHeight="1" x14ac:dyDescent="0.15">
      <c r="C25" s="23" t="s">
        <v>37</v>
      </c>
      <c r="D25" s="23"/>
      <c r="E25" s="23"/>
      <c r="I25" s="22" t="s">
        <v>32</v>
      </c>
      <c r="J25" s="22">
        <v>26</v>
      </c>
      <c r="M25" s="23" t="s">
        <v>53</v>
      </c>
      <c r="S25" s="22" t="s">
        <v>32</v>
      </c>
      <c r="T25" s="22">
        <v>72</v>
      </c>
      <c r="U25" s="23"/>
    </row>
    <row r="26" spans="2:21" ht="16.5" customHeight="1" x14ac:dyDescent="0.15">
      <c r="C26" s="23" t="s">
        <v>38</v>
      </c>
      <c r="D26" s="23"/>
      <c r="E26" s="23"/>
      <c r="I26" s="22" t="s">
        <v>32</v>
      </c>
      <c r="J26" s="22">
        <v>28</v>
      </c>
      <c r="M26" s="23"/>
      <c r="N26" s="23"/>
      <c r="O26" s="23"/>
      <c r="P26" s="23"/>
      <c r="Q26" s="23"/>
      <c r="R26" s="23"/>
      <c r="T26" s="23"/>
      <c r="U26" s="23"/>
    </row>
    <row r="27" spans="2:21" ht="16.5" customHeight="1" x14ac:dyDescent="0.15">
      <c r="C27" s="23" t="s">
        <v>48</v>
      </c>
      <c r="D27" s="23"/>
      <c r="E27" s="23"/>
      <c r="I27" s="22" t="s">
        <v>32</v>
      </c>
      <c r="J27" s="22">
        <v>32</v>
      </c>
      <c r="M27" s="22" t="s">
        <v>39</v>
      </c>
      <c r="U27" s="23"/>
    </row>
    <row r="28" spans="2:21" ht="16.5" customHeight="1" x14ac:dyDescent="0.15">
      <c r="C28" s="23" t="s">
        <v>49</v>
      </c>
      <c r="D28" s="23"/>
      <c r="E28" s="23"/>
      <c r="I28" s="22" t="s">
        <v>32</v>
      </c>
      <c r="J28" s="22">
        <v>36</v>
      </c>
      <c r="M28" s="23" t="s">
        <v>40</v>
      </c>
      <c r="N28" s="23"/>
      <c r="O28" s="23"/>
      <c r="P28" s="23"/>
      <c r="Q28" s="23"/>
      <c r="R28" s="23"/>
      <c r="S28" s="22" t="s">
        <v>32</v>
      </c>
      <c r="T28" s="23">
        <v>73</v>
      </c>
      <c r="U28" s="23"/>
    </row>
    <row r="29" spans="2:21" ht="16.5" customHeight="1" x14ac:dyDescent="0.15">
      <c r="C29" s="23" t="s">
        <v>50</v>
      </c>
      <c r="D29" s="23"/>
      <c r="E29" s="23"/>
      <c r="I29" s="22" t="s">
        <v>32</v>
      </c>
      <c r="J29" s="22">
        <v>40</v>
      </c>
      <c r="M29" s="23"/>
      <c r="N29" s="23"/>
      <c r="O29" s="23"/>
      <c r="P29" s="23"/>
      <c r="Q29" s="23"/>
      <c r="R29" s="23"/>
      <c r="T29" s="23"/>
    </row>
    <row r="30" spans="2:21" ht="16.5" customHeight="1" x14ac:dyDescent="0.15">
      <c r="C30" s="23" t="s">
        <v>51</v>
      </c>
      <c r="D30" s="23"/>
      <c r="E30" s="23"/>
      <c r="I30" s="22" t="s">
        <v>32</v>
      </c>
      <c r="J30" s="22">
        <v>41</v>
      </c>
      <c r="M30" s="23"/>
      <c r="U30" s="23"/>
    </row>
    <row r="31" spans="2:21" ht="16.5" customHeight="1" x14ac:dyDescent="0.15">
      <c r="C31" s="23"/>
      <c r="D31" s="23"/>
      <c r="E31" s="23"/>
      <c r="N31" s="23"/>
      <c r="O31" s="23"/>
      <c r="P31" s="23"/>
      <c r="Q31" s="23"/>
      <c r="R31" s="23"/>
      <c r="S31" s="23"/>
      <c r="T31" s="23"/>
      <c r="U31" s="23"/>
    </row>
    <row r="32" spans="2:21" ht="16.5" customHeight="1" x14ac:dyDescent="0.15">
      <c r="C32" s="23" t="s">
        <v>39</v>
      </c>
      <c r="D32" s="23"/>
      <c r="E32" s="23"/>
      <c r="M32" s="23"/>
      <c r="N32" s="23"/>
      <c r="O32" s="23"/>
      <c r="P32" s="23"/>
      <c r="Q32" s="23"/>
      <c r="R32" s="23"/>
      <c r="S32" s="23"/>
      <c r="T32" s="23"/>
      <c r="U32" s="23"/>
    </row>
    <row r="33" spans="3:21" ht="16.5" customHeight="1" x14ac:dyDescent="0.15">
      <c r="C33" s="23" t="s">
        <v>40</v>
      </c>
      <c r="D33" s="23"/>
      <c r="E33" s="23"/>
      <c r="I33" s="22" t="s">
        <v>32</v>
      </c>
      <c r="J33" s="22">
        <v>43</v>
      </c>
      <c r="K33" s="23"/>
      <c r="L33" s="23"/>
      <c r="M33" s="23"/>
      <c r="N33" s="23"/>
      <c r="O33" s="23"/>
      <c r="P33" s="23"/>
      <c r="Q33" s="23"/>
      <c r="R33" s="23"/>
      <c r="S33" s="23"/>
      <c r="T33" s="23"/>
      <c r="U33" s="23"/>
    </row>
    <row r="34" spans="3:21" ht="16.5" customHeight="1" x14ac:dyDescent="0.15">
      <c r="C34" s="23" t="s">
        <v>41</v>
      </c>
      <c r="D34" s="23"/>
      <c r="E34" s="23"/>
      <c r="I34" s="22" t="s">
        <v>32</v>
      </c>
      <c r="J34" s="22">
        <v>45</v>
      </c>
      <c r="K34" s="23"/>
      <c r="L34" s="23"/>
      <c r="M34" s="23"/>
      <c r="N34" s="23"/>
      <c r="O34" s="23"/>
      <c r="P34" s="23"/>
      <c r="Q34" s="23"/>
      <c r="R34" s="23"/>
      <c r="S34" s="23"/>
      <c r="T34" s="23"/>
      <c r="U34" s="23"/>
    </row>
    <row r="35" spans="3:21" ht="16.5" customHeight="1" x14ac:dyDescent="0.15">
      <c r="C35" s="23" t="s">
        <v>42</v>
      </c>
      <c r="D35" s="23"/>
      <c r="E35" s="23"/>
      <c r="I35" s="22" t="s">
        <v>32</v>
      </c>
      <c r="J35" s="22">
        <v>46</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U54" s="23"/>
    </row>
  </sheetData>
  <phoneticPr fontId="2"/>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topLeftCell="A13" zoomScale="75" workbookViewId="0">
      <selection activeCell="E43" sqref="E4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2" spans="2:24" x14ac:dyDescent="0.15">
      <c r="B2" s="49" t="s">
        <v>228</v>
      </c>
    </row>
    <row r="3" spans="2:24" x14ac:dyDescent="0.15">
      <c r="X3" s="50" t="s">
        <v>85</v>
      </c>
    </row>
    <row r="4" spans="2:24" ht="6" customHeight="1" x14ac:dyDescent="0.15">
      <c r="B4" s="56"/>
      <c r="C4" s="56"/>
      <c r="D4" s="56"/>
      <c r="E4" s="56"/>
      <c r="F4" s="56"/>
      <c r="G4" s="56"/>
      <c r="H4" s="56"/>
      <c r="I4" s="56"/>
      <c r="J4" s="56"/>
      <c r="K4" s="56"/>
      <c r="L4" s="56"/>
      <c r="M4" s="56"/>
    </row>
    <row r="5" spans="2:24" x14ac:dyDescent="0.15">
      <c r="B5" s="62"/>
      <c r="C5" s="428" t="s">
        <v>86</v>
      </c>
      <c r="D5" s="430"/>
      <c r="E5" s="51" t="s">
        <v>229</v>
      </c>
      <c r="F5" s="128"/>
      <c r="G5" s="128"/>
      <c r="H5" s="128"/>
      <c r="I5" s="51" t="s">
        <v>230</v>
      </c>
      <c r="J5" s="128"/>
      <c r="K5" s="128"/>
      <c r="L5" s="128"/>
      <c r="M5" s="51" t="s">
        <v>231</v>
      </c>
      <c r="N5" s="128"/>
      <c r="O5" s="128"/>
      <c r="P5" s="128"/>
      <c r="Q5" s="51" t="s">
        <v>232</v>
      </c>
      <c r="R5" s="128"/>
      <c r="S5" s="128"/>
      <c r="T5" s="128"/>
      <c r="U5" s="51" t="s">
        <v>233</v>
      </c>
      <c r="V5" s="128"/>
      <c r="W5" s="128"/>
      <c r="X5" s="61"/>
    </row>
    <row r="6" spans="2:24" x14ac:dyDescent="0.15">
      <c r="B6" s="62"/>
      <c r="C6" s="55"/>
      <c r="D6" s="69"/>
      <c r="E6" s="55"/>
      <c r="F6" s="56"/>
      <c r="G6" s="56"/>
      <c r="H6" s="56"/>
      <c r="I6" s="55"/>
      <c r="J6" s="56"/>
      <c r="K6" s="56"/>
      <c r="L6" s="56"/>
      <c r="M6" s="55"/>
      <c r="N6" s="56"/>
      <c r="O6" s="56"/>
      <c r="P6" s="56"/>
      <c r="Q6" s="55"/>
      <c r="R6" s="56"/>
      <c r="S6" s="56"/>
      <c r="T6" s="56"/>
      <c r="U6" s="55"/>
      <c r="V6" s="56"/>
      <c r="W6" s="56"/>
      <c r="X6" s="69"/>
    </row>
    <row r="7" spans="2:24" ht="12.75" customHeight="1" x14ac:dyDescent="0.15">
      <c r="B7" s="62" t="s">
        <v>92</v>
      </c>
      <c r="C7" s="48"/>
      <c r="E7" s="52" t="s">
        <v>93</v>
      </c>
      <c r="F7" s="53" t="s">
        <v>94</v>
      </c>
      <c r="G7" s="54" t="s">
        <v>95</v>
      </c>
      <c r="H7" s="53" t="s">
        <v>107</v>
      </c>
      <c r="I7" s="62" t="s">
        <v>93</v>
      </c>
      <c r="J7" s="132" t="s">
        <v>94</v>
      </c>
      <c r="K7" s="48" t="s">
        <v>95</v>
      </c>
      <c r="L7" s="132" t="s">
        <v>107</v>
      </c>
      <c r="M7" s="62" t="s">
        <v>93</v>
      </c>
      <c r="N7" s="132" t="s">
        <v>94</v>
      </c>
      <c r="O7" s="48" t="s">
        <v>95</v>
      </c>
      <c r="P7" s="132" t="s">
        <v>107</v>
      </c>
      <c r="Q7" s="62" t="s">
        <v>93</v>
      </c>
      <c r="R7" s="132" t="s">
        <v>94</v>
      </c>
      <c r="S7" s="48" t="s">
        <v>95</v>
      </c>
      <c r="T7" s="132" t="s">
        <v>107</v>
      </c>
      <c r="U7" s="62" t="s">
        <v>93</v>
      </c>
      <c r="V7" s="132" t="s">
        <v>94</v>
      </c>
      <c r="W7" s="48" t="s">
        <v>95</v>
      </c>
      <c r="X7" s="132" t="s">
        <v>107</v>
      </c>
    </row>
    <row r="8" spans="2:24" ht="12.75" customHeight="1" x14ac:dyDescent="0.15">
      <c r="B8" s="55"/>
      <c r="C8" s="56"/>
      <c r="D8" s="56"/>
      <c r="E8" s="57"/>
      <c r="F8" s="58"/>
      <c r="G8" s="59" t="s">
        <v>98</v>
      </c>
      <c r="H8" s="58"/>
      <c r="I8" s="55"/>
      <c r="J8" s="70"/>
      <c r="K8" s="56" t="s">
        <v>98</v>
      </c>
      <c r="L8" s="70"/>
      <c r="M8" s="55"/>
      <c r="N8" s="70"/>
      <c r="O8" s="56" t="s">
        <v>98</v>
      </c>
      <c r="P8" s="70"/>
      <c r="Q8" s="55"/>
      <c r="R8" s="70"/>
      <c r="S8" s="56" t="s">
        <v>98</v>
      </c>
      <c r="T8" s="70"/>
      <c r="U8" s="55"/>
      <c r="V8" s="70"/>
      <c r="W8" s="56" t="s">
        <v>98</v>
      </c>
      <c r="X8" s="70"/>
    </row>
    <row r="9" spans="2:24" ht="12.75" customHeight="1" x14ac:dyDescent="0.15">
      <c r="B9" s="62" t="s">
        <v>99</v>
      </c>
      <c r="C9" s="48">
        <v>19</v>
      </c>
      <c r="D9" s="49" t="s">
        <v>71</v>
      </c>
      <c r="E9" s="62">
        <v>893</v>
      </c>
      <c r="F9" s="63">
        <v>1155</v>
      </c>
      <c r="G9" s="48">
        <v>1062</v>
      </c>
      <c r="H9" s="63">
        <v>20267</v>
      </c>
      <c r="I9" s="62">
        <v>1680</v>
      </c>
      <c r="J9" s="63">
        <v>2153</v>
      </c>
      <c r="K9" s="48">
        <v>1840</v>
      </c>
      <c r="L9" s="63">
        <v>16031</v>
      </c>
      <c r="M9" s="62">
        <v>2625</v>
      </c>
      <c r="N9" s="63">
        <v>2993</v>
      </c>
      <c r="O9" s="48">
        <v>2793</v>
      </c>
      <c r="P9" s="63">
        <v>68260</v>
      </c>
      <c r="Q9" s="62">
        <v>2310</v>
      </c>
      <c r="R9" s="63">
        <v>2730</v>
      </c>
      <c r="S9" s="48">
        <v>2526</v>
      </c>
      <c r="T9" s="63">
        <v>32829</v>
      </c>
      <c r="U9" s="62">
        <v>3780</v>
      </c>
      <c r="V9" s="63">
        <v>4043</v>
      </c>
      <c r="W9" s="48">
        <v>3909</v>
      </c>
      <c r="X9" s="63">
        <v>48659</v>
      </c>
    </row>
    <row r="10" spans="2:24" ht="12.75" customHeight="1" x14ac:dyDescent="0.15">
      <c r="B10" s="62"/>
      <c r="C10" s="48">
        <v>20</v>
      </c>
      <c r="D10" s="48"/>
      <c r="E10" s="62">
        <v>788</v>
      </c>
      <c r="F10" s="63">
        <v>1260</v>
      </c>
      <c r="G10" s="48">
        <v>988</v>
      </c>
      <c r="H10" s="63">
        <v>291571</v>
      </c>
      <c r="I10" s="62">
        <v>1176</v>
      </c>
      <c r="J10" s="63">
        <v>2333</v>
      </c>
      <c r="K10" s="48">
        <v>1891</v>
      </c>
      <c r="L10" s="63">
        <v>292558</v>
      </c>
      <c r="M10" s="62">
        <v>1890</v>
      </c>
      <c r="N10" s="63">
        <v>2940</v>
      </c>
      <c r="O10" s="48">
        <v>2515</v>
      </c>
      <c r="P10" s="63">
        <v>720098</v>
      </c>
      <c r="Q10" s="62">
        <v>1785</v>
      </c>
      <c r="R10" s="63">
        <v>2730</v>
      </c>
      <c r="S10" s="48">
        <v>2379</v>
      </c>
      <c r="T10" s="63">
        <v>386524</v>
      </c>
      <c r="U10" s="62">
        <v>2730</v>
      </c>
      <c r="V10" s="63">
        <v>3990</v>
      </c>
      <c r="W10" s="48">
        <v>3427</v>
      </c>
      <c r="X10" s="63">
        <v>455508</v>
      </c>
    </row>
    <row r="11" spans="2:24" ht="12.75" customHeight="1" x14ac:dyDescent="0.15">
      <c r="B11" s="55"/>
      <c r="C11" s="56">
        <v>21</v>
      </c>
      <c r="D11" s="56"/>
      <c r="E11" s="55">
        <v>683</v>
      </c>
      <c r="F11" s="70">
        <v>1260</v>
      </c>
      <c r="G11" s="56">
        <v>904</v>
      </c>
      <c r="H11" s="70">
        <v>226729</v>
      </c>
      <c r="I11" s="55">
        <v>1050</v>
      </c>
      <c r="J11" s="70">
        <v>1890</v>
      </c>
      <c r="K11" s="56">
        <v>1652</v>
      </c>
      <c r="L11" s="70">
        <v>287950</v>
      </c>
      <c r="M11" s="55">
        <v>1785</v>
      </c>
      <c r="N11" s="70">
        <v>2730</v>
      </c>
      <c r="O11" s="56">
        <v>2177</v>
      </c>
      <c r="P11" s="70">
        <v>680990</v>
      </c>
      <c r="Q11" s="55">
        <v>1680</v>
      </c>
      <c r="R11" s="70">
        <v>2415</v>
      </c>
      <c r="S11" s="56">
        <v>2023</v>
      </c>
      <c r="T11" s="70">
        <v>426034</v>
      </c>
      <c r="U11" s="55">
        <v>2100</v>
      </c>
      <c r="V11" s="70">
        <v>3360</v>
      </c>
      <c r="W11" s="56">
        <v>2743</v>
      </c>
      <c r="X11" s="70">
        <v>540158</v>
      </c>
    </row>
    <row r="12" spans="2:24" ht="12.75" customHeight="1" x14ac:dyDescent="0.15">
      <c r="B12" s="62" t="s">
        <v>74</v>
      </c>
      <c r="C12" s="48">
        <v>5</v>
      </c>
      <c r="D12" s="68" t="s">
        <v>209</v>
      </c>
      <c r="E12" s="62">
        <v>840</v>
      </c>
      <c r="F12" s="63">
        <v>1260</v>
      </c>
      <c r="G12" s="48">
        <v>963</v>
      </c>
      <c r="H12" s="63">
        <v>18521</v>
      </c>
      <c r="I12" s="62">
        <v>1470</v>
      </c>
      <c r="J12" s="63">
        <v>1890</v>
      </c>
      <c r="K12" s="48">
        <v>1701</v>
      </c>
      <c r="L12" s="63">
        <v>30254</v>
      </c>
      <c r="M12" s="62">
        <v>1995</v>
      </c>
      <c r="N12" s="63">
        <v>2520</v>
      </c>
      <c r="O12" s="48">
        <v>2189</v>
      </c>
      <c r="P12" s="63">
        <v>60298</v>
      </c>
      <c r="Q12" s="62">
        <v>1733</v>
      </c>
      <c r="R12" s="63">
        <v>2310</v>
      </c>
      <c r="S12" s="48">
        <v>2040</v>
      </c>
      <c r="T12" s="63">
        <v>49023</v>
      </c>
      <c r="U12" s="62">
        <v>2310</v>
      </c>
      <c r="V12" s="63">
        <v>3150</v>
      </c>
      <c r="W12" s="48">
        <v>2714</v>
      </c>
      <c r="X12" s="63">
        <v>48839</v>
      </c>
    </row>
    <row r="13" spans="2:24" ht="12.75" customHeight="1" x14ac:dyDescent="0.15">
      <c r="B13" s="62"/>
      <c r="C13" s="48">
        <v>6</v>
      </c>
      <c r="D13" s="48"/>
      <c r="E13" s="62">
        <v>840</v>
      </c>
      <c r="F13" s="63">
        <v>1007</v>
      </c>
      <c r="G13" s="48">
        <v>901</v>
      </c>
      <c r="H13" s="63">
        <v>17780</v>
      </c>
      <c r="I13" s="62">
        <v>1365</v>
      </c>
      <c r="J13" s="63">
        <v>1785</v>
      </c>
      <c r="K13" s="48">
        <v>1621</v>
      </c>
      <c r="L13" s="63">
        <v>27491</v>
      </c>
      <c r="M13" s="62">
        <v>1785</v>
      </c>
      <c r="N13" s="63">
        <v>2310</v>
      </c>
      <c r="O13" s="48">
        <v>2138</v>
      </c>
      <c r="P13" s="63">
        <v>74295</v>
      </c>
      <c r="Q13" s="62">
        <v>1806</v>
      </c>
      <c r="R13" s="63">
        <v>2258</v>
      </c>
      <c r="S13" s="48">
        <v>2065</v>
      </c>
      <c r="T13" s="63">
        <v>43394</v>
      </c>
      <c r="U13" s="62">
        <v>2363</v>
      </c>
      <c r="V13" s="63">
        <v>3045</v>
      </c>
      <c r="W13" s="48">
        <v>2695</v>
      </c>
      <c r="X13" s="63">
        <v>56589</v>
      </c>
    </row>
    <row r="14" spans="2:24" ht="12.75" customHeight="1" x14ac:dyDescent="0.15">
      <c r="B14" s="62"/>
      <c r="C14" s="48">
        <v>7</v>
      </c>
      <c r="D14" s="48"/>
      <c r="E14" s="62">
        <v>840</v>
      </c>
      <c r="F14" s="63">
        <v>998</v>
      </c>
      <c r="G14" s="48">
        <v>899</v>
      </c>
      <c r="H14" s="63">
        <v>13753</v>
      </c>
      <c r="I14" s="62">
        <v>1365</v>
      </c>
      <c r="J14" s="63">
        <v>1785</v>
      </c>
      <c r="K14" s="48">
        <v>1622</v>
      </c>
      <c r="L14" s="63">
        <v>26018</v>
      </c>
      <c r="M14" s="62">
        <v>1785</v>
      </c>
      <c r="N14" s="63">
        <v>2310</v>
      </c>
      <c r="O14" s="48">
        <v>2042</v>
      </c>
      <c r="P14" s="63">
        <v>51294</v>
      </c>
      <c r="Q14" s="62">
        <v>1680</v>
      </c>
      <c r="R14" s="63">
        <v>2184</v>
      </c>
      <c r="S14" s="48">
        <v>1975</v>
      </c>
      <c r="T14" s="63">
        <v>41004</v>
      </c>
      <c r="U14" s="62">
        <v>2310</v>
      </c>
      <c r="V14" s="63">
        <v>3045</v>
      </c>
      <c r="W14" s="48">
        <v>2643</v>
      </c>
      <c r="X14" s="63">
        <v>46743</v>
      </c>
    </row>
    <row r="15" spans="2:24" ht="12.75" customHeight="1" x14ac:dyDescent="0.15">
      <c r="B15" s="62"/>
      <c r="C15" s="48">
        <v>8</v>
      </c>
      <c r="D15" s="48"/>
      <c r="E15" s="62">
        <v>840</v>
      </c>
      <c r="F15" s="63">
        <v>991</v>
      </c>
      <c r="G15" s="48">
        <v>889</v>
      </c>
      <c r="H15" s="63">
        <v>15117</v>
      </c>
      <c r="I15" s="62">
        <v>1418</v>
      </c>
      <c r="J15" s="63">
        <v>1785</v>
      </c>
      <c r="K15" s="48">
        <v>1643</v>
      </c>
      <c r="L15" s="63">
        <v>33288</v>
      </c>
      <c r="M15" s="62">
        <v>1890</v>
      </c>
      <c r="N15" s="63">
        <v>2258</v>
      </c>
      <c r="O15" s="48">
        <v>2020</v>
      </c>
      <c r="P15" s="63">
        <v>55508</v>
      </c>
      <c r="Q15" s="62">
        <v>1785</v>
      </c>
      <c r="R15" s="63">
        <v>2205</v>
      </c>
      <c r="S15" s="48">
        <v>2042</v>
      </c>
      <c r="T15" s="63">
        <v>20308</v>
      </c>
      <c r="U15" s="62">
        <v>2310</v>
      </c>
      <c r="V15" s="63">
        <v>3045</v>
      </c>
      <c r="W15" s="48">
        <v>2575</v>
      </c>
      <c r="X15" s="63">
        <v>41958</v>
      </c>
    </row>
    <row r="16" spans="2:24" ht="12.75" customHeight="1" x14ac:dyDescent="0.15">
      <c r="B16" s="62"/>
      <c r="C16" s="48">
        <v>9</v>
      </c>
      <c r="D16" s="48"/>
      <c r="E16" s="62">
        <v>840</v>
      </c>
      <c r="F16" s="63">
        <v>1030</v>
      </c>
      <c r="G16" s="48">
        <v>915</v>
      </c>
      <c r="H16" s="63">
        <v>10835</v>
      </c>
      <c r="I16" s="62">
        <v>1281</v>
      </c>
      <c r="J16" s="63">
        <v>1785</v>
      </c>
      <c r="K16" s="48">
        <v>1547</v>
      </c>
      <c r="L16" s="63">
        <v>29152</v>
      </c>
      <c r="M16" s="62">
        <v>1890</v>
      </c>
      <c r="N16" s="63">
        <v>2266</v>
      </c>
      <c r="O16" s="48">
        <v>2025</v>
      </c>
      <c r="P16" s="63">
        <v>53896</v>
      </c>
      <c r="Q16" s="62">
        <v>1785</v>
      </c>
      <c r="R16" s="63">
        <v>2205</v>
      </c>
      <c r="S16" s="48">
        <v>2011</v>
      </c>
      <c r="T16" s="63">
        <v>33333</v>
      </c>
      <c r="U16" s="62">
        <v>2415</v>
      </c>
      <c r="V16" s="63">
        <v>3045</v>
      </c>
      <c r="W16" s="48">
        <v>2625</v>
      </c>
      <c r="X16" s="63">
        <v>44885</v>
      </c>
    </row>
    <row r="17" spans="2:24" ht="12.75" customHeight="1" x14ac:dyDescent="0.15">
      <c r="B17" s="62"/>
      <c r="C17" s="48">
        <v>10</v>
      </c>
      <c r="D17" s="48"/>
      <c r="E17" s="62">
        <v>788</v>
      </c>
      <c r="F17" s="63">
        <v>968</v>
      </c>
      <c r="G17" s="48">
        <v>864</v>
      </c>
      <c r="H17" s="63">
        <v>10566</v>
      </c>
      <c r="I17" s="62">
        <v>1281</v>
      </c>
      <c r="J17" s="63">
        <v>1733</v>
      </c>
      <c r="K17" s="48">
        <v>1516</v>
      </c>
      <c r="L17" s="63">
        <v>16610</v>
      </c>
      <c r="M17" s="62">
        <v>1943</v>
      </c>
      <c r="N17" s="63">
        <v>2310</v>
      </c>
      <c r="O17" s="48">
        <v>2037</v>
      </c>
      <c r="P17" s="63">
        <v>52311</v>
      </c>
      <c r="Q17" s="62">
        <v>1680</v>
      </c>
      <c r="R17" s="63">
        <v>2205</v>
      </c>
      <c r="S17" s="48">
        <v>1976</v>
      </c>
      <c r="T17" s="63">
        <v>23942</v>
      </c>
      <c r="U17" s="62">
        <v>2415</v>
      </c>
      <c r="V17" s="63">
        <v>3150</v>
      </c>
      <c r="W17" s="48">
        <v>2681</v>
      </c>
      <c r="X17" s="63">
        <v>43057</v>
      </c>
    </row>
    <row r="18" spans="2:24" ht="12.75" customHeight="1" x14ac:dyDescent="0.15">
      <c r="B18" s="62"/>
      <c r="C18" s="48">
        <v>11</v>
      </c>
      <c r="D18" s="68"/>
      <c r="E18" s="62">
        <v>683</v>
      </c>
      <c r="F18" s="63">
        <v>968</v>
      </c>
      <c r="G18" s="48">
        <v>821</v>
      </c>
      <c r="H18" s="63">
        <v>9236</v>
      </c>
      <c r="I18" s="62">
        <v>1365</v>
      </c>
      <c r="J18" s="63">
        <v>1785</v>
      </c>
      <c r="K18" s="48">
        <v>1582</v>
      </c>
      <c r="L18" s="63">
        <v>12019</v>
      </c>
      <c r="M18" s="62">
        <v>1890</v>
      </c>
      <c r="N18" s="63">
        <v>2520</v>
      </c>
      <c r="O18" s="48">
        <v>2075</v>
      </c>
      <c r="P18" s="63">
        <v>38781</v>
      </c>
      <c r="Q18" s="62">
        <v>1680</v>
      </c>
      <c r="R18" s="63">
        <v>2310</v>
      </c>
      <c r="S18" s="48">
        <v>1962</v>
      </c>
      <c r="T18" s="63">
        <v>26090</v>
      </c>
      <c r="U18" s="62">
        <v>2520</v>
      </c>
      <c r="V18" s="63">
        <v>3150</v>
      </c>
      <c r="W18" s="48">
        <v>2766</v>
      </c>
      <c r="X18" s="63">
        <v>57622</v>
      </c>
    </row>
    <row r="19" spans="2:24" ht="12.75" customHeight="1" x14ac:dyDescent="0.15">
      <c r="B19" s="62"/>
      <c r="C19" s="48">
        <v>12</v>
      </c>
      <c r="D19" s="68"/>
      <c r="E19" s="62">
        <v>735</v>
      </c>
      <c r="F19" s="63">
        <v>945</v>
      </c>
      <c r="G19" s="48">
        <v>839</v>
      </c>
      <c r="H19" s="63">
        <v>14948</v>
      </c>
      <c r="I19" s="62">
        <v>1050</v>
      </c>
      <c r="J19" s="63">
        <v>1827</v>
      </c>
      <c r="K19" s="48">
        <v>1500</v>
      </c>
      <c r="L19" s="63">
        <v>15324</v>
      </c>
      <c r="M19" s="62">
        <v>1890</v>
      </c>
      <c r="N19" s="63">
        <v>2415</v>
      </c>
      <c r="O19" s="48">
        <v>2088</v>
      </c>
      <c r="P19" s="63">
        <v>61888</v>
      </c>
      <c r="Q19" s="62">
        <v>1680</v>
      </c>
      <c r="R19" s="63">
        <v>2258</v>
      </c>
      <c r="S19" s="48">
        <v>1970</v>
      </c>
      <c r="T19" s="63">
        <v>32581</v>
      </c>
      <c r="U19" s="62">
        <v>2835</v>
      </c>
      <c r="V19" s="63">
        <v>3255</v>
      </c>
      <c r="W19" s="48">
        <v>2995</v>
      </c>
      <c r="X19" s="63">
        <v>53414</v>
      </c>
    </row>
    <row r="20" spans="2:24" ht="12.75" customHeight="1" x14ac:dyDescent="0.15">
      <c r="B20" s="55" t="s">
        <v>211</v>
      </c>
      <c r="C20" s="56">
        <v>1</v>
      </c>
      <c r="D20" s="56" t="s">
        <v>209</v>
      </c>
      <c r="E20" s="55">
        <v>773</v>
      </c>
      <c r="F20" s="70">
        <v>1050</v>
      </c>
      <c r="G20" s="56">
        <v>879</v>
      </c>
      <c r="H20" s="70">
        <v>15483</v>
      </c>
      <c r="I20" s="55">
        <v>1050</v>
      </c>
      <c r="J20" s="70">
        <v>1733</v>
      </c>
      <c r="K20" s="56">
        <v>1372</v>
      </c>
      <c r="L20" s="70">
        <v>18295</v>
      </c>
      <c r="M20" s="55">
        <v>1785</v>
      </c>
      <c r="N20" s="70">
        <v>2520</v>
      </c>
      <c r="O20" s="56">
        <v>2008</v>
      </c>
      <c r="P20" s="70">
        <v>41757</v>
      </c>
      <c r="Q20" s="55">
        <v>1680</v>
      </c>
      <c r="R20" s="70">
        <v>2195</v>
      </c>
      <c r="S20" s="56">
        <v>1941</v>
      </c>
      <c r="T20" s="70">
        <v>21235</v>
      </c>
      <c r="U20" s="55">
        <v>2625</v>
      </c>
      <c r="V20" s="70">
        <v>3203</v>
      </c>
      <c r="W20" s="56">
        <v>2918</v>
      </c>
      <c r="X20" s="70">
        <v>26614</v>
      </c>
    </row>
    <row r="21" spans="2:24" ht="12.75" customHeight="1" x14ac:dyDescent="0.15">
      <c r="B21" s="62" t="s">
        <v>212</v>
      </c>
      <c r="C21" s="48"/>
      <c r="E21" s="62"/>
      <c r="F21" s="63"/>
      <c r="G21" s="48"/>
      <c r="H21" s="63"/>
      <c r="I21" s="62"/>
      <c r="J21" s="63"/>
      <c r="K21" s="48"/>
      <c r="L21" s="63"/>
      <c r="M21" s="62"/>
      <c r="N21" s="63"/>
      <c r="O21" s="48"/>
      <c r="P21" s="63"/>
      <c r="Q21" s="62"/>
      <c r="R21" s="63"/>
      <c r="S21" s="48"/>
      <c r="T21" s="63"/>
      <c r="U21" s="62"/>
      <c r="V21" s="63"/>
      <c r="W21" s="48"/>
      <c r="X21" s="63"/>
    </row>
    <row r="22" spans="2:24" ht="12.75" customHeight="1" x14ac:dyDescent="0.15">
      <c r="B22" s="62">
        <v>5</v>
      </c>
      <c r="C22" s="48"/>
      <c r="E22" s="62"/>
      <c r="F22" s="63"/>
      <c r="G22" s="48"/>
      <c r="H22" s="63">
        <v>2314</v>
      </c>
      <c r="I22" s="62"/>
      <c r="J22" s="63"/>
      <c r="K22" s="48"/>
      <c r="L22" s="63">
        <v>4880</v>
      </c>
      <c r="M22" s="62"/>
      <c r="N22" s="63"/>
      <c r="O22" s="48"/>
      <c r="P22" s="63">
        <v>8071</v>
      </c>
      <c r="Q22" s="62"/>
      <c r="R22" s="63"/>
      <c r="S22" s="48"/>
      <c r="T22" s="63">
        <v>2929</v>
      </c>
      <c r="U22" s="62"/>
      <c r="V22" s="63"/>
      <c r="W22" s="48"/>
      <c r="X22" s="63">
        <v>4361</v>
      </c>
    </row>
    <row r="23" spans="2:24" ht="12.75" customHeight="1" x14ac:dyDescent="0.15">
      <c r="B23" s="62" t="s">
        <v>213</v>
      </c>
      <c r="C23" s="48"/>
      <c r="E23" s="62">
        <v>773</v>
      </c>
      <c r="F23" s="63">
        <v>1019</v>
      </c>
      <c r="G23" s="48">
        <v>879</v>
      </c>
      <c r="H23" s="63">
        <v>5112</v>
      </c>
      <c r="I23" s="62">
        <v>1050</v>
      </c>
      <c r="J23" s="63">
        <v>1733</v>
      </c>
      <c r="K23" s="48">
        <v>1433</v>
      </c>
      <c r="L23" s="63">
        <v>7568</v>
      </c>
      <c r="M23" s="62">
        <v>1785</v>
      </c>
      <c r="N23" s="63">
        <v>2520</v>
      </c>
      <c r="O23" s="48">
        <v>2011</v>
      </c>
      <c r="P23" s="63">
        <v>11539</v>
      </c>
      <c r="Q23" s="62">
        <v>1680</v>
      </c>
      <c r="R23" s="63">
        <v>2195</v>
      </c>
      <c r="S23" s="48">
        <v>1946</v>
      </c>
      <c r="T23" s="63">
        <v>9522</v>
      </c>
      <c r="U23" s="62">
        <v>2625</v>
      </c>
      <c r="V23" s="63">
        <v>3203</v>
      </c>
      <c r="W23" s="48">
        <v>2901</v>
      </c>
      <c r="X23" s="63">
        <v>10846</v>
      </c>
    </row>
    <row r="24" spans="2:24" ht="12.75" customHeight="1" x14ac:dyDescent="0.15">
      <c r="B24" s="131" t="s">
        <v>214</v>
      </c>
      <c r="C24" s="56"/>
      <c r="D24" s="56"/>
      <c r="E24" s="55">
        <v>788</v>
      </c>
      <c r="F24" s="70">
        <v>1050</v>
      </c>
      <c r="G24" s="56">
        <v>884</v>
      </c>
      <c r="H24" s="70">
        <v>8057</v>
      </c>
      <c r="I24" s="55">
        <v>1071</v>
      </c>
      <c r="J24" s="70">
        <v>1733</v>
      </c>
      <c r="K24" s="56">
        <v>1352</v>
      </c>
      <c r="L24" s="70">
        <v>5847</v>
      </c>
      <c r="M24" s="55">
        <v>1785</v>
      </c>
      <c r="N24" s="70">
        <v>2321</v>
      </c>
      <c r="O24" s="56">
        <v>1998</v>
      </c>
      <c r="P24" s="70">
        <v>22147</v>
      </c>
      <c r="Q24" s="55">
        <v>1680</v>
      </c>
      <c r="R24" s="70">
        <v>2195</v>
      </c>
      <c r="S24" s="56">
        <v>1939</v>
      </c>
      <c r="T24" s="70">
        <v>8783</v>
      </c>
      <c r="U24" s="55">
        <v>2730</v>
      </c>
      <c r="V24" s="70">
        <v>3150</v>
      </c>
      <c r="W24" s="56">
        <v>2946</v>
      </c>
      <c r="X24" s="70">
        <v>11407</v>
      </c>
    </row>
    <row r="25" spans="2:24" ht="12.75" customHeight="1" x14ac:dyDescent="0.15">
      <c r="B25" s="62"/>
      <c r="C25" s="428" t="s">
        <v>86</v>
      </c>
      <c r="D25" s="430"/>
      <c r="E25" s="62" t="s">
        <v>234</v>
      </c>
      <c r="I25" s="62" t="s">
        <v>235</v>
      </c>
      <c r="M25" s="62" t="s">
        <v>236</v>
      </c>
      <c r="N25" s="48"/>
      <c r="O25" s="48"/>
      <c r="P25" s="48"/>
      <c r="Q25" s="51" t="s">
        <v>237</v>
      </c>
      <c r="R25" s="128"/>
      <c r="S25" s="128"/>
      <c r="T25" s="61"/>
      <c r="U25" s="128"/>
      <c r="V25" s="128"/>
      <c r="W25" s="128"/>
      <c r="X25" s="128"/>
    </row>
    <row r="26" spans="2:24" ht="12.75" customHeight="1" x14ac:dyDescent="0.15">
      <c r="B26" s="62"/>
      <c r="C26" s="55"/>
      <c r="D26" s="69"/>
      <c r="E26" s="62"/>
      <c r="F26" s="48"/>
      <c r="G26" s="48"/>
      <c r="H26" s="48"/>
      <c r="I26" s="62"/>
      <c r="J26" s="48"/>
      <c r="K26" s="48"/>
      <c r="L26" s="48"/>
      <c r="M26" s="62"/>
      <c r="N26" s="48"/>
      <c r="O26" s="48"/>
      <c r="P26" s="48"/>
      <c r="Q26" s="55"/>
      <c r="R26" s="56"/>
      <c r="S26" s="56"/>
      <c r="T26" s="69"/>
      <c r="U26" s="48"/>
      <c r="V26" s="48"/>
      <c r="W26" s="48"/>
      <c r="X26" s="48"/>
    </row>
    <row r="27" spans="2:24" ht="12.75" customHeight="1" x14ac:dyDescent="0.15">
      <c r="B27" s="62" t="s">
        <v>92</v>
      </c>
      <c r="C27" s="48"/>
      <c r="E27" s="71" t="s">
        <v>93</v>
      </c>
      <c r="F27" s="53" t="s">
        <v>94</v>
      </c>
      <c r="G27" s="60" t="s">
        <v>95</v>
      </c>
      <c r="H27" s="53" t="s">
        <v>107</v>
      </c>
      <c r="I27" s="71" t="s">
        <v>93</v>
      </c>
      <c r="J27" s="53" t="s">
        <v>94</v>
      </c>
      <c r="K27" s="60" t="s">
        <v>95</v>
      </c>
      <c r="L27" s="53" t="s">
        <v>107</v>
      </c>
      <c r="M27" s="71" t="s">
        <v>93</v>
      </c>
      <c r="N27" s="53" t="s">
        <v>94</v>
      </c>
      <c r="O27" s="60" t="s">
        <v>95</v>
      </c>
      <c r="P27" s="53" t="s">
        <v>107</v>
      </c>
      <c r="Q27" s="71" t="s">
        <v>93</v>
      </c>
      <c r="R27" s="53" t="s">
        <v>94</v>
      </c>
      <c r="S27" s="60" t="s">
        <v>95</v>
      </c>
      <c r="T27" s="53" t="s">
        <v>107</v>
      </c>
      <c r="U27" s="48"/>
      <c r="V27" s="48"/>
      <c r="W27" s="48"/>
      <c r="X27" s="48"/>
    </row>
    <row r="28" spans="2:24" ht="12.75" customHeight="1" x14ac:dyDescent="0.15">
      <c r="B28" s="55"/>
      <c r="C28" s="56"/>
      <c r="D28" s="56"/>
      <c r="E28" s="57"/>
      <c r="F28" s="58"/>
      <c r="G28" s="59" t="s">
        <v>98</v>
      </c>
      <c r="H28" s="58"/>
      <c r="I28" s="57"/>
      <c r="J28" s="58"/>
      <c r="K28" s="59" t="s">
        <v>98</v>
      </c>
      <c r="L28" s="58"/>
      <c r="M28" s="57"/>
      <c r="N28" s="58"/>
      <c r="O28" s="59" t="s">
        <v>98</v>
      </c>
      <c r="P28" s="58"/>
      <c r="Q28" s="57"/>
      <c r="R28" s="58"/>
      <c r="S28" s="59" t="s">
        <v>98</v>
      </c>
      <c r="T28" s="58"/>
      <c r="U28" s="48"/>
      <c r="V28" s="48"/>
      <c r="W28" s="48"/>
      <c r="X28" s="48"/>
    </row>
    <row r="29" spans="2:24" ht="12.75" customHeight="1" x14ac:dyDescent="0.15">
      <c r="B29" s="62" t="s">
        <v>99</v>
      </c>
      <c r="C29" s="48">
        <v>19</v>
      </c>
      <c r="D29" s="49" t="s">
        <v>71</v>
      </c>
      <c r="E29" s="62">
        <v>735</v>
      </c>
      <c r="F29" s="63">
        <v>840</v>
      </c>
      <c r="G29" s="48">
        <v>794</v>
      </c>
      <c r="H29" s="63">
        <v>132409</v>
      </c>
      <c r="I29" s="62">
        <v>714</v>
      </c>
      <c r="J29" s="63">
        <v>819</v>
      </c>
      <c r="K29" s="48">
        <v>781</v>
      </c>
      <c r="L29" s="63">
        <v>84826</v>
      </c>
      <c r="M29" s="62">
        <v>893</v>
      </c>
      <c r="N29" s="63">
        <v>1103</v>
      </c>
      <c r="O29" s="48">
        <v>1020</v>
      </c>
      <c r="P29" s="63">
        <v>107248</v>
      </c>
      <c r="Q29" s="62">
        <v>683</v>
      </c>
      <c r="R29" s="63">
        <v>788</v>
      </c>
      <c r="S29" s="48">
        <v>721</v>
      </c>
      <c r="T29" s="63">
        <v>68937</v>
      </c>
      <c r="U29" s="48"/>
      <c r="V29" s="48"/>
      <c r="W29" s="48"/>
      <c r="X29" s="48"/>
    </row>
    <row r="30" spans="2:24" ht="12.75" customHeight="1" x14ac:dyDescent="0.15">
      <c r="B30" s="62"/>
      <c r="C30" s="48">
        <v>20</v>
      </c>
      <c r="D30" s="48"/>
      <c r="E30" s="62">
        <v>714</v>
      </c>
      <c r="F30" s="63">
        <v>998</v>
      </c>
      <c r="G30" s="48">
        <v>814</v>
      </c>
      <c r="H30" s="63">
        <v>1513239</v>
      </c>
      <c r="I30" s="62">
        <v>714</v>
      </c>
      <c r="J30" s="63">
        <v>984</v>
      </c>
      <c r="K30" s="48">
        <v>803</v>
      </c>
      <c r="L30" s="63">
        <v>1275336</v>
      </c>
      <c r="M30" s="62">
        <v>756</v>
      </c>
      <c r="N30" s="63">
        <v>1050</v>
      </c>
      <c r="O30" s="48">
        <v>899</v>
      </c>
      <c r="P30" s="63">
        <v>984721</v>
      </c>
      <c r="Q30" s="62">
        <v>662</v>
      </c>
      <c r="R30" s="63">
        <v>926</v>
      </c>
      <c r="S30" s="48">
        <v>738</v>
      </c>
      <c r="T30" s="63">
        <v>986227</v>
      </c>
      <c r="U30" s="48"/>
      <c r="V30" s="48"/>
      <c r="W30" s="48"/>
      <c r="X30" s="48"/>
    </row>
    <row r="31" spans="2:24" ht="12.75" customHeight="1" x14ac:dyDescent="0.15">
      <c r="B31" s="55"/>
      <c r="C31" s="56">
        <v>21</v>
      </c>
      <c r="D31" s="56"/>
      <c r="E31" s="55">
        <v>578</v>
      </c>
      <c r="F31" s="70">
        <v>998</v>
      </c>
      <c r="G31" s="56">
        <v>722</v>
      </c>
      <c r="H31" s="70">
        <v>1522176</v>
      </c>
      <c r="I31" s="55">
        <v>578</v>
      </c>
      <c r="J31" s="70">
        <v>924</v>
      </c>
      <c r="K31" s="56">
        <v>698</v>
      </c>
      <c r="L31" s="70">
        <v>1137034</v>
      </c>
      <c r="M31" s="55">
        <v>630</v>
      </c>
      <c r="N31" s="70">
        <v>1021</v>
      </c>
      <c r="O31" s="56">
        <v>776</v>
      </c>
      <c r="P31" s="70">
        <v>882913</v>
      </c>
      <c r="Q31" s="55">
        <v>578</v>
      </c>
      <c r="R31" s="70">
        <v>916</v>
      </c>
      <c r="S31" s="56">
        <v>681</v>
      </c>
      <c r="T31" s="70">
        <v>1184347</v>
      </c>
      <c r="U31" s="48"/>
      <c r="V31" s="48"/>
      <c r="W31" s="48"/>
      <c r="X31" s="48"/>
    </row>
    <row r="32" spans="2:24" ht="12.75" customHeight="1" x14ac:dyDescent="0.15">
      <c r="B32" s="62" t="s">
        <v>74</v>
      </c>
      <c r="C32" s="48">
        <v>5</v>
      </c>
      <c r="D32" s="68" t="s">
        <v>209</v>
      </c>
      <c r="E32" s="62">
        <v>630</v>
      </c>
      <c r="F32" s="63">
        <v>945</v>
      </c>
      <c r="G32" s="48">
        <v>726</v>
      </c>
      <c r="H32" s="63">
        <v>98764</v>
      </c>
      <c r="I32" s="62">
        <v>630</v>
      </c>
      <c r="J32" s="63">
        <v>851</v>
      </c>
      <c r="K32" s="48">
        <v>723</v>
      </c>
      <c r="L32" s="63">
        <v>112590</v>
      </c>
      <c r="M32" s="62">
        <v>683</v>
      </c>
      <c r="N32" s="63">
        <v>977</v>
      </c>
      <c r="O32" s="48">
        <v>753</v>
      </c>
      <c r="P32" s="63">
        <v>112519</v>
      </c>
      <c r="Q32" s="62">
        <v>578</v>
      </c>
      <c r="R32" s="63">
        <v>835</v>
      </c>
      <c r="S32" s="48">
        <v>691</v>
      </c>
      <c r="T32" s="63">
        <v>99098</v>
      </c>
      <c r="U32" s="48"/>
      <c r="V32" s="48"/>
      <c r="W32" s="48"/>
      <c r="X32" s="48"/>
    </row>
    <row r="33" spans="2:24" ht="12.75" customHeight="1" x14ac:dyDescent="0.15">
      <c r="B33" s="62"/>
      <c r="C33" s="48">
        <v>6</v>
      </c>
      <c r="D33" s="48"/>
      <c r="E33" s="62">
        <v>578</v>
      </c>
      <c r="F33" s="63">
        <v>840</v>
      </c>
      <c r="G33" s="48">
        <v>723</v>
      </c>
      <c r="H33" s="63">
        <v>197818</v>
      </c>
      <c r="I33" s="62">
        <v>578</v>
      </c>
      <c r="J33" s="63">
        <v>826</v>
      </c>
      <c r="K33" s="48">
        <v>666</v>
      </c>
      <c r="L33" s="63">
        <v>134786</v>
      </c>
      <c r="M33" s="62">
        <v>630</v>
      </c>
      <c r="N33" s="63">
        <v>945</v>
      </c>
      <c r="O33" s="48">
        <v>765</v>
      </c>
      <c r="P33" s="63">
        <v>68688</v>
      </c>
      <c r="Q33" s="62">
        <v>578</v>
      </c>
      <c r="R33" s="63">
        <v>795</v>
      </c>
      <c r="S33" s="48">
        <v>692</v>
      </c>
      <c r="T33" s="63">
        <v>192963</v>
      </c>
      <c r="U33" s="48"/>
      <c r="V33" s="48"/>
      <c r="W33" s="48"/>
      <c r="X33" s="48"/>
    </row>
    <row r="34" spans="2:24" ht="12.75" customHeight="1" x14ac:dyDescent="0.15">
      <c r="B34" s="62"/>
      <c r="C34" s="48">
        <v>7</v>
      </c>
      <c r="D34" s="48"/>
      <c r="E34" s="62">
        <v>630</v>
      </c>
      <c r="F34" s="63">
        <v>872</v>
      </c>
      <c r="G34" s="48">
        <v>727</v>
      </c>
      <c r="H34" s="63">
        <v>156106</v>
      </c>
      <c r="I34" s="62">
        <v>630</v>
      </c>
      <c r="J34" s="63">
        <v>839</v>
      </c>
      <c r="K34" s="48">
        <v>675</v>
      </c>
      <c r="L34" s="63">
        <v>145178</v>
      </c>
      <c r="M34" s="62">
        <v>735</v>
      </c>
      <c r="N34" s="63">
        <v>945</v>
      </c>
      <c r="O34" s="48">
        <v>828</v>
      </c>
      <c r="P34" s="63">
        <v>63282</v>
      </c>
      <c r="Q34" s="62">
        <v>578</v>
      </c>
      <c r="R34" s="63">
        <v>839</v>
      </c>
      <c r="S34" s="48">
        <v>678</v>
      </c>
      <c r="T34" s="63">
        <v>183314</v>
      </c>
      <c r="U34" s="48"/>
      <c r="V34" s="48"/>
      <c r="W34" s="48"/>
      <c r="X34" s="48"/>
    </row>
    <row r="35" spans="2:24" ht="12.75" customHeight="1" x14ac:dyDescent="0.15">
      <c r="B35" s="62"/>
      <c r="C35" s="48">
        <v>8</v>
      </c>
      <c r="D35" s="48"/>
      <c r="E35" s="62">
        <v>630</v>
      </c>
      <c r="F35" s="63">
        <v>861</v>
      </c>
      <c r="G35" s="48">
        <v>709</v>
      </c>
      <c r="H35" s="63">
        <v>96034</v>
      </c>
      <c r="I35" s="62">
        <v>630</v>
      </c>
      <c r="J35" s="63">
        <v>839</v>
      </c>
      <c r="K35" s="48">
        <v>686</v>
      </c>
      <c r="L35" s="63">
        <v>86775</v>
      </c>
      <c r="M35" s="62">
        <v>683</v>
      </c>
      <c r="N35" s="63">
        <v>945</v>
      </c>
      <c r="O35" s="48">
        <v>759</v>
      </c>
      <c r="P35" s="63">
        <v>54205</v>
      </c>
      <c r="Q35" s="62">
        <v>588</v>
      </c>
      <c r="R35" s="63">
        <v>839</v>
      </c>
      <c r="S35" s="48">
        <v>668</v>
      </c>
      <c r="T35" s="63">
        <v>78991</v>
      </c>
      <c r="U35" s="48"/>
      <c r="V35" s="48"/>
      <c r="W35" s="48"/>
      <c r="X35" s="48"/>
    </row>
    <row r="36" spans="2:24" ht="12.75" customHeight="1" x14ac:dyDescent="0.15">
      <c r="B36" s="62"/>
      <c r="C36" s="48">
        <v>9</v>
      </c>
      <c r="D36" s="48"/>
      <c r="E36" s="62">
        <v>630</v>
      </c>
      <c r="F36" s="63">
        <v>840</v>
      </c>
      <c r="G36" s="48">
        <v>690</v>
      </c>
      <c r="H36" s="63">
        <v>80857</v>
      </c>
      <c r="I36" s="62">
        <v>609</v>
      </c>
      <c r="J36" s="63">
        <v>839</v>
      </c>
      <c r="K36" s="48">
        <v>680</v>
      </c>
      <c r="L36" s="63">
        <v>65639</v>
      </c>
      <c r="M36" s="62">
        <v>630</v>
      </c>
      <c r="N36" s="63">
        <v>893</v>
      </c>
      <c r="O36" s="48">
        <v>738</v>
      </c>
      <c r="P36" s="63">
        <v>39724</v>
      </c>
      <c r="Q36" s="62">
        <v>578</v>
      </c>
      <c r="R36" s="63">
        <v>791</v>
      </c>
      <c r="S36" s="48">
        <v>666</v>
      </c>
      <c r="T36" s="63">
        <v>67103</v>
      </c>
      <c r="U36" s="48"/>
      <c r="V36" s="48"/>
      <c r="W36" s="48"/>
      <c r="X36" s="48"/>
    </row>
    <row r="37" spans="2:24" ht="12.75" customHeight="1" x14ac:dyDescent="0.15">
      <c r="B37" s="62"/>
      <c r="C37" s="48">
        <v>10</v>
      </c>
      <c r="D37" s="48"/>
      <c r="E37" s="62">
        <v>609</v>
      </c>
      <c r="F37" s="63">
        <v>893</v>
      </c>
      <c r="G37" s="48">
        <v>702</v>
      </c>
      <c r="H37" s="63">
        <v>114254</v>
      </c>
      <c r="I37" s="62">
        <v>609</v>
      </c>
      <c r="J37" s="63">
        <v>840</v>
      </c>
      <c r="K37" s="48">
        <v>670</v>
      </c>
      <c r="L37" s="63">
        <v>76615</v>
      </c>
      <c r="M37" s="62">
        <v>651</v>
      </c>
      <c r="N37" s="63">
        <v>945</v>
      </c>
      <c r="O37" s="48">
        <v>752</v>
      </c>
      <c r="P37" s="63">
        <v>53951</v>
      </c>
      <c r="Q37" s="62">
        <v>578</v>
      </c>
      <c r="R37" s="63">
        <v>788</v>
      </c>
      <c r="S37" s="48">
        <v>638</v>
      </c>
      <c r="T37" s="63">
        <v>40024</v>
      </c>
      <c r="U37" s="48"/>
      <c r="V37" s="48"/>
      <c r="W37" s="48"/>
      <c r="X37" s="48"/>
    </row>
    <row r="38" spans="2:24" ht="12.75" customHeight="1" x14ac:dyDescent="0.15">
      <c r="B38" s="62"/>
      <c r="C38" s="48">
        <v>11</v>
      </c>
      <c r="D38" s="68"/>
      <c r="E38" s="62">
        <v>599</v>
      </c>
      <c r="F38" s="63">
        <v>840</v>
      </c>
      <c r="G38" s="48">
        <v>698</v>
      </c>
      <c r="H38" s="63">
        <v>105135</v>
      </c>
      <c r="I38" s="62">
        <v>599</v>
      </c>
      <c r="J38" s="63">
        <v>788</v>
      </c>
      <c r="K38" s="48">
        <v>654</v>
      </c>
      <c r="L38" s="63">
        <v>48707</v>
      </c>
      <c r="M38" s="62">
        <v>630</v>
      </c>
      <c r="N38" s="63">
        <v>893</v>
      </c>
      <c r="O38" s="48">
        <v>743</v>
      </c>
      <c r="P38" s="63">
        <v>69875</v>
      </c>
      <c r="Q38" s="62">
        <v>578</v>
      </c>
      <c r="R38" s="63">
        <v>788</v>
      </c>
      <c r="S38" s="48">
        <v>639</v>
      </c>
      <c r="T38" s="63">
        <v>56737</v>
      </c>
      <c r="U38" s="48"/>
      <c r="V38" s="48"/>
      <c r="W38" s="48"/>
      <c r="X38" s="48"/>
    </row>
    <row r="39" spans="2:24" ht="12.75" customHeight="1" x14ac:dyDescent="0.15">
      <c r="B39" s="62"/>
      <c r="C39" s="48">
        <v>12</v>
      </c>
      <c r="D39" s="68"/>
      <c r="E39" s="62">
        <v>586</v>
      </c>
      <c r="F39" s="63">
        <v>893</v>
      </c>
      <c r="G39" s="48">
        <v>719</v>
      </c>
      <c r="H39" s="63">
        <v>123543</v>
      </c>
      <c r="I39" s="62">
        <v>599</v>
      </c>
      <c r="J39" s="63">
        <v>840</v>
      </c>
      <c r="K39" s="48">
        <v>653</v>
      </c>
      <c r="L39" s="63">
        <v>47866</v>
      </c>
      <c r="M39" s="62">
        <v>683</v>
      </c>
      <c r="N39" s="63">
        <v>945</v>
      </c>
      <c r="O39" s="48">
        <v>779</v>
      </c>
      <c r="P39" s="63">
        <v>68028</v>
      </c>
      <c r="Q39" s="62">
        <v>578</v>
      </c>
      <c r="R39" s="63">
        <v>813</v>
      </c>
      <c r="S39" s="48">
        <v>641</v>
      </c>
      <c r="T39" s="63">
        <v>90617</v>
      </c>
      <c r="U39" s="48"/>
      <c r="V39" s="48"/>
      <c r="W39" s="48"/>
      <c r="X39" s="48"/>
    </row>
    <row r="40" spans="2:24" ht="12.75" customHeight="1" x14ac:dyDescent="0.15">
      <c r="B40" s="55" t="s">
        <v>211</v>
      </c>
      <c r="C40" s="56">
        <v>1</v>
      </c>
      <c r="D40" s="56" t="s">
        <v>209</v>
      </c>
      <c r="E40" s="55">
        <v>578</v>
      </c>
      <c r="F40" s="70">
        <v>840</v>
      </c>
      <c r="G40" s="56">
        <v>695</v>
      </c>
      <c r="H40" s="70">
        <v>72694</v>
      </c>
      <c r="I40" s="55">
        <v>578</v>
      </c>
      <c r="J40" s="70">
        <v>788</v>
      </c>
      <c r="K40" s="56">
        <v>666</v>
      </c>
      <c r="L40" s="70">
        <v>47818</v>
      </c>
      <c r="M40" s="55">
        <v>630</v>
      </c>
      <c r="N40" s="70">
        <v>945</v>
      </c>
      <c r="O40" s="56">
        <v>722</v>
      </c>
      <c r="P40" s="70">
        <v>37089</v>
      </c>
      <c r="Q40" s="55">
        <v>578</v>
      </c>
      <c r="R40" s="70">
        <v>770</v>
      </c>
      <c r="S40" s="56">
        <v>634</v>
      </c>
      <c r="T40" s="70">
        <v>87110</v>
      </c>
      <c r="U40" s="48"/>
      <c r="V40" s="48"/>
      <c r="W40" s="48"/>
      <c r="X40" s="48"/>
    </row>
    <row r="41" spans="2:24" ht="12.75" customHeight="1" x14ac:dyDescent="0.15">
      <c r="B41" s="62" t="s">
        <v>212</v>
      </c>
      <c r="C41" s="48"/>
      <c r="E41" s="62"/>
      <c r="F41" s="63"/>
      <c r="G41" s="48"/>
      <c r="H41" s="63"/>
      <c r="I41" s="62"/>
      <c r="J41" s="63"/>
      <c r="K41" s="48"/>
      <c r="L41" s="63"/>
      <c r="M41" s="62"/>
      <c r="N41" s="63"/>
      <c r="O41" s="48"/>
      <c r="P41" s="63"/>
      <c r="Q41" s="62"/>
      <c r="R41" s="63"/>
      <c r="S41" s="48"/>
      <c r="T41" s="63"/>
      <c r="U41" s="48"/>
      <c r="V41" s="48"/>
      <c r="W41" s="48"/>
      <c r="X41" s="48"/>
    </row>
    <row r="42" spans="2:24" ht="12.75" customHeight="1" x14ac:dyDescent="0.15">
      <c r="B42" s="62">
        <v>5</v>
      </c>
      <c r="C42" s="48"/>
      <c r="E42" s="62"/>
      <c r="F42" s="63"/>
      <c r="G42" s="48"/>
      <c r="H42" s="63">
        <v>13206</v>
      </c>
      <c r="I42" s="62"/>
      <c r="J42" s="63"/>
      <c r="K42" s="48"/>
      <c r="L42" s="63">
        <v>2501</v>
      </c>
      <c r="M42" s="62"/>
      <c r="N42" s="63"/>
      <c r="O42" s="48"/>
      <c r="P42" s="63">
        <v>4661</v>
      </c>
      <c r="Q42" s="62"/>
      <c r="R42" s="63"/>
      <c r="S42" s="48"/>
      <c r="T42" s="63">
        <v>11750</v>
      </c>
      <c r="U42" s="48"/>
      <c r="V42" s="48"/>
      <c r="W42" s="48"/>
      <c r="X42" s="48"/>
    </row>
    <row r="43" spans="2:24" ht="12.75" customHeight="1" x14ac:dyDescent="0.15">
      <c r="B43" s="62" t="s">
        <v>213</v>
      </c>
      <c r="C43" s="48"/>
      <c r="E43" s="62">
        <v>578</v>
      </c>
      <c r="F43" s="63">
        <v>840</v>
      </c>
      <c r="G43" s="48">
        <v>675</v>
      </c>
      <c r="H43" s="63">
        <v>18552</v>
      </c>
      <c r="I43" s="62">
        <v>578</v>
      </c>
      <c r="J43" s="63">
        <v>788</v>
      </c>
      <c r="K43" s="48">
        <v>667</v>
      </c>
      <c r="L43" s="63">
        <v>14295</v>
      </c>
      <c r="M43" s="62">
        <v>630</v>
      </c>
      <c r="N43" s="63">
        <v>945</v>
      </c>
      <c r="O43" s="48">
        <v>739</v>
      </c>
      <c r="P43" s="63">
        <v>13440</v>
      </c>
      <c r="Q43" s="62">
        <v>578</v>
      </c>
      <c r="R43" s="63">
        <v>770</v>
      </c>
      <c r="S43" s="48">
        <v>625</v>
      </c>
      <c r="T43" s="63">
        <v>31922</v>
      </c>
      <c r="U43" s="48"/>
      <c r="V43" s="48"/>
      <c r="W43" s="48"/>
      <c r="X43" s="48"/>
    </row>
    <row r="44" spans="2:24" ht="12.75" customHeight="1" x14ac:dyDescent="0.15">
      <c r="B44" s="131" t="s">
        <v>214</v>
      </c>
      <c r="C44" s="56"/>
      <c r="D44" s="56"/>
      <c r="E44" s="72">
        <v>578</v>
      </c>
      <c r="F44" s="73">
        <v>840</v>
      </c>
      <c r="G44" s="74">
        <v>704</v>
      </c>
      <c r="H44" s="70">
        <v>40936</v>
      </c>
      <c r="I44" s="72">
        <v>578</v>
      </c>
      <c r="J44" s="73">
        <v>788</v>
      </c>
      <c r="K44" s="74">
        <v>665</v>
      </c>
      <c r="L44" s="70">
        <v>31023</v>
      </c>
      <c r="M44" s="72">
        <v>630</v>
      </c>
      <c r="N44" s="73">
        <v>877</v>
      </c>
      <c r="O44" s="74">
        <v>711</v>
      </c>
      <c r="P44" s="73">
        <v>18987</v>
      </c>
      <c r="Q44" s="72">
        <v>578</v>
      </c>
      <c r="R44" s="73">
        <v>735</v>
      </c>
      <c r="S44" s="74">
        <v>637</v>
      </c>
      <c r="T44" s="73">
        <v>43437</v>
      </c>
      <c r="U44" s="48"/>
      <c r="V44" s="48"/>
      <c r="W44" s="48"/>
      <c r="X44" s="48"/>
    </row>
  </sheetData>
  <mergeCells count="2">
    <mergeCell ref="C5:D5"/>
    <mergeCell ref="C25:D25"/>
  </mergeCells>
  <phoneticPr fontId="20"/>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T53"/>
  <sheetViews>
    <sheetView topLeftCell="A16" zoomScale="75" workbookViewId="0">
      <selection activeCell="E43" sqref="E4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5" style="49"/>
    <col min="20" max="20" width="9.375" style="49" customWidth="1"/>
    <col min="21" max="16384" width="7.5" style="49"/>
  </cols>
  <sheetData>
    <row r="1" spans="2:20" x14ac:dyDescent="0.15">
      <c r="B1" s="49" t="s">
        <v>238</v>
      </c>
    </row>
    <row r="2" spans="2:20" x14ac:dyDescent="0.15">
      <c r="B2" s="49" t="s">
        <v>239</v>
      </c>
    </row>
    <row r="3" spans="2:20" x14ac:dyDescent="0.15">
      <c r="T3" s="50" t="s">
        <v>188</v>
      </c>
    </row>
    <row r="4" spans="2:20" ht="6" customHeight="1" x14ac:dyDescent="0.15"/>
    <row r="5" spans="2:20" ht="12.75" customHeight="1" x14ac:dyDescent="0.15">
      <c r="B5" s="51"/>
      <c r="C5" s="405" t="s">
        <v>86</v>
      </c>
      <c r="D5" s="407"/>
      <c r="E5" s="431" t="s">
        <v>87</v>
      </c>
      <c r="F5" s="432"/>
      <c r="G5" s="432"/>
      <c r="H5" s="433"/>
      <c r="I5" s="431" t="s">
        <v>240</v>
      </c>
      <c r="J5" s="432"/>
      <c r="K5" s="432"/>
      <c r="L5" s="433"/>
      <c r="M5" s="431" t="s">
        <v>241</v>
      </c>
      <c r="N5" s="432"/>
      <c r="O5" s="432"/>
      <c r="P5" s="433"/>
      <c r="Q5" s="428" t="s">
        <v>242</v>
      </c>
      <c r="R5" s="429"/>
      <c r="S5" s="429"/>
      <c r="T5" s="430"/>
    </row>
    <row r="6" spans="2:20" x14ac:dyDescent="0.15">
      <c r="B6" s="55" t="s">
        <v>243</v>
      </c>
      <c r="C6" s="56"/>
      <c r="D6" s="56"/>
      <c r="E6" s="122" t="s">
        <v>244</v>
      </c>
      <c r="F6" s="123" t="s">
        <v>195</v>
      </c>
      <c r="G6" s="133" t="s">
        <v>196</v>
      </c>
      <c r="H6" s="123" t="s">
        <v>197</v>
      </c>
      <c r="I6" s="122" t="s">
        <v>244</v>
      </c>
      <c r="J6" s="123" t="s">
        <v>195</v>
      </c>
      <c r="K6" s="133" t="s">
        <v>196</v>
      </c>
      <c r="L6" s="123" t="s">
        <v>197</v>
      </c>
      <c r="M6" s="122" t="s">
        <v>244</v>
      </c>
      <c r="N6" s="123" t="s">
        <v>195</v>
      </c>
      <c r="O6" s="133" t="s">
        <v>196</v>
      </c>
      <c r="P6" s="123" t="s">
        <v>245</v>
      </c>
      <c r="Q6" s="122" t="s">
        <v>246</v>
      </c>
      <c r="R6" s="123" t="s">
        <v>247</v>
      </c>
      <c r="S6" s="124" t="s">
        <v>196</v>
      </c>
      <c r="T6" s="123" t="s">
        <v>197</v>
      </c>
    </row>
    <row r="7" spans="2:20" x14ac:dyDescent="0.15">
      <c r="B7" s="62" t="s">
        <v>99</v>
      </c>
      <c r="C7" s="48">
        <v>19</v>
      </c>
      <c r="D7" s="49" t="s">
        <v>71</v>
      </c>
      <c r="E7" s="62">
        <v>782</v>
      </c>
      <c r="F7" s="63">
        <v>1281</v>
      </c>
      <c r="G7" s="48">
        <v>976.5</v>
      </c>
      <c r="H7" s="63">
        <v>3599028</v>
      </c>
      <c r="I7" s="62">
        <v>431</v>
      </c>
      <c r="J7" s="63">
        <v>684</v>
      </c>
      <c r="K7" s="48">
        <v>554.4</v>
      </c>
      <c r="L7" s="63">
        <v>8464370</v>
      </c>
      <c r="M7" s="62">
        <v>861</v>
      </c>
      <c r="N7" s="63">
        <v>1434</v>
      </c>
      <c r="O7" s="48">
        <v>1102.5</v>
      </c>
      <c r="P7" s="63">
        <v>7285796</v>
      </c>
      <c r="Q7" s="62">
        <v>754</v>
      </c>
      <c r="R7" s="63">
        <v>1103</v>
      </c>
      <c r="S7" s="48">
        <v>879.9</v>
      </c>
      <c r="T7" s="63">
        <v>7712966</v>
      </c>
    </row>
    <row r="8" spans="2:20" x14ac:dyDescent="0.15">
      <c r="B8" s="62"/>
      <c r="C8" s="48">
        <v>20</v>
      </c>
      <c r="D8" s="48"/>
      <c r="E8" s="62">
        <v>714</v>
      </c>
      <c r="F8" s="63">
        <v>1187</v>
      </c>
      <c r="G8" s="48">
        <v>974.4</v>
      </c>
      <c r="H8" s="63">
        <v>3779224</v>
      </c>
      <c r="I8" s="62">
        <v>441</v>
      </c>
      <c r="J8" s="63">
        <v>767</v>
      </c>
      <c r="K8" s="48">
        <v>619.5</v>
      </c>
      <c r="L8" s="63">
        <v>7598459</v>
      </c>
      <c r="M8" s="62">
        <v>777</v>
      </c>
      <c r="N8" s="63">
        <v>1323</v>
      </c>
      <c r="O8" s="48">
        <v>1064.7</v>
      </c>
      <c r="P8" s="63">
        <v>8058514</v>
      </c>
      <c r="Q8" s="62">
        <v>693</v>
      </c>
      <c r="R8" s="63">
        <v>1092</v>
      </c>
      <c r="S8" s="48">
        <v>893.55</v>
      </c>
      <c r="T8" s="63">
        <v>7830094</v>
      </c>
    </row>
    <row r="9" spans="2:20" x14ac:dyDescent="0.15">
      <c r="B9" s="55"/>
      <c r="C9" s="56">
        <v>21</v>
      </c>
      <c r="D9" s="56"/>
      <c r="E9" s="55">
        <v>641</v>
      </c>
      <c r="F9" s="70">
        <v>1134</v>
      </c>
      <c r="G9" s="56">
        <v>811</v>
      </c>
      <c r="H9" s="70">
        <v>5415188</v>
      </c>
      <c r="I9" s="55">
        <v>368</v>
      </c>
      <c r="J9" s="70">
        <v>601</v>
      </c>
      <c r="K9" s="56">
        <v>471</v>
      </c>
      <c r="L9" s="70">
        <v>11404199</v>
      </c>
      <c r="M9" s="55">
        <v>735</v>
      </c>
      <c r="N9" s="70">
        <v>1176</v>
      </c>
      <c r="O9" s="56">
        <v>893</v>
      </c>
      <c r="P9" s="70">
        <v>10844458</v>
      </c>
      <c r="Q9" s="55">
        <v>625</v>
      </c>
      <c r="R9" s="70">
        <v>1040</v>
      </c>
      <c r="S9" s="56">
        <v>771</v>
      </c>
      <c r="T9" s="70">
        <v>11703847</v>
      </c>
    </row>
    <row r="10" spans="2:20" x14ac:dyDescent="0.15">
      <c r="B10" s="62" t="s">
        <v>74</v>
      </c>
      <c r="C10" s="48">
        <v>5</v>
      </c>
      <c r="D10" s="68" t="s">
        <v>209</v>
      </c>
      <c r="E10" s="62">
        <v>767</v>
      </c>
      <c r="F10" s="63">
        <v>924</v>
      </c>
      <c r="G10" s="48">
        <v>847</v>
      </c>
      <c r="H10" s="63">
        <v>421027</v>
      </c>
      <c r="I10" s="62">
        <v>452</v>
      </c>
      <c r="J10" s="63">
        <v>567</v>
      </c>
      <c r="K10" s="48">
        <v>511</v>
      </c>
      <c r="L10" s="63">
        <v>873194</v>
      </c>
      <c r="M10" s="62">
        <v>819</v>
      </c>
      <c r="N10" s="63">
        <v>1008</v>
      </c>
      <c r="O10" s="48">
        <v>915</v>
      </c>
      <c r="P10" s="63">
        <v>877369</v>
      </c>
      <c r="Q10" s="62">
        <v>746</v>
      </c>
      <c r="R10" s="63">
        <v>882</v>
      </c>
      <c r="S10" s="48">
        <v>816</v>
      </c>
      <c r="T10" s="63">
        <v>832780</v>
      </c>
    </row>
    <row r="11" spans="2:20" x14ac:dyDescent="0.15">
      <c r="B11" s="62"/>
      <c r="C11" s="48">
        <v>6</v>
      </c>
      <c r="D11" s="48"/>
      <c r="E11" s="62">
        <v>783</v>
      </c>
      <c r="F11" s="63">
        <v>977</v>
      </c>
      <c r="G11" s="48">
        <v>882</v>
      </c>
      <c r="H11" s="63">
        <v>455010</v>
      </c>
      <c r="I11" s="62">
        <v>483</v>
      </c>
      <c r="J11" s="63">
        <v>601</v>
      </c>
      <c r="K11" s="48">
        <v>547</v>
      </c>
      <c r="L11" s="63">
        <v>976370</v>
      </c>
      <c r="M11" s="62">
        <v>872</v>
      </c>
      <c r="N11" s="63">
        <v>1113</v>
      </c>
      <c r="O11" s="48">
        <v>993</v>
      </c>
      <c r="P11" s="63">
        <v>981018</v>
      </c>
      <c r="Q11" s="62">
        <v>725</v>
      </c>
      <c r="R11" s="63">
        <v>893</v>
      </c>
      <c r="S11" s="48">
        <v>810</v>
      </c>
      <c r="T11" s="63">
        <v>860292</v>
      </c>
    </row>
    <row r="12" spans="2:20" x14ac:dyDescent="0.15">
      <c r="B12" s="62"/>
      <c r="C12" s="48">
        <v>7</v>
      </c>
      <c r="D12" s="48"/>
      <c r="E12" s="62">
        <v>735</v>
      </c>
      <c r="F12" s="63">
        <v>966</v>
      </c>
      <c r="G12" s="48">
        <v>897</v>
      </c>
      <c r="H12" s="63">
        <v>428128</v>
      </c>
      <c r="I12" s="62">
        <v>420</v>
      </c>
      <c r="J12" s="63">
        <v>578</v>
      </c>
      <c r="K12" s="48">
        <v>518</v>
      </c>
      <c r="L12" s="63">
        <v>921826</v>
      </c>
      <c r="M12" s="62">
        <v>840</v>
      </c>
      <c r="N12" s="63">
        <v>1103</v>
      </c>
      <c r="O12" s="48">
        <v>994</v>
      </c>
      <c r="P12" s="63">
        <v>876671</v>
      </c>
      <c r="Q12" s="62">
        <v>662</v>
      </c>
      <c r="R12" s="63">
        <v>872</v>
      </c>
      <c r="S12" s="48">
        <v>781</v>
      </c>
      <c r="T12" s="63">
        <v>933688</v>
      </c>
    </row>
    <row r="13" spans="2:20" x14ac:dyDescent="0.15">
      <c r="B13" s="62"/>
      <c r="C13" s="48">
        <v>8</v>
      </c>
      <c r="D13" s="48"/>
      <c r="E13" s="62">
        <v>683</v>
      </c>
      <c r="F13" s="63">
        <v>861</v>
      </c>
      <c r="G13" s="48">
        <v>764</v>
      </c>
      <c r="H13" s="63">
        <v>374412</v>
      </c>
      <c r="I13" s="62">
        <v>368</v>
      </c>
      <c r="J13" s="63">
        <v>494</v>
      </c>
      <c r="K13" s="48">
        <v>426</v>
      </c>
      <c r="L13" s="63">
        <v>814671</v>
      </c>
      <c r="M13" s="62">
        <v>756</v>
      </c>
      <c r="N13" s="63">
        <v>956</v>
      </c>
      <c r="O13" s="48">
        <v>838</v>
      </c>
      <c r="P13" s="63">
        <v>842984</v>
      </c>
      <c r="Q13" s="62">
        <v>625</v>
      </c>
      <c r="R13" s="63">
        <v>756</v>
      </c>
      <c r="S13" s="48">
        <v>696</v>
      </c>
      <c r="T13" s="63">
        <v>854635</v>
      </c>
    </row>
    <row r="14" spans="2:20" x14ac:dyDescent="0.15">
      <c r="B14" s="62"/>
      <c r="C14" s="48">
        <v>9</v>
      </c>
      <c r="D14" s="48"/>
      <c r="E14" s="62">
        <v>693</v>
      </c>
      <c r="F14" s="63">
        <v>849</v>
      </c>
      <c r="G14" s="48">
        <v>776</v>
      </c>
      <c r="H14" s="63">
        <v>512668</v>
      </c>
      <c r="I14" s="62">
        <v>378</v>
      </c>
      <c r="J14" s="63">
        <v>504</v>
      </c>
      <c r="K14" s="48">
        <v>448</v>
      </c>
      <c r="L14" s="63">
        <v>997185</v>
      </c>
      <c r="M14" s="62">
        <v>767</v>
      </c>
      <c r="N14" s="63">
        <v>914</v>
      </c>
      <c r="O14" s="48">
        <v>842</v>
      </c>
      <c r="P14" s="63">
        <v>866473</v>
      </c>
      <c r="Q14" s="62">
        <v>651</v>
      </c>
      <c r="R14" s="63">
        <v>809</v>
      </c>
      <c r="S14" s="48">
        <v>722</v>
      </c>
      <c r="T14" s="63">
        <v>1058094</v>
      </c>
    </row>
    <row r="15" spans="2:20" x14ac:dyDescent="0.15">
      <c r="B15" s="62"/>
      <c r="C15" s="48">
        <v>10</v>
      </c>
      <c r="D15" s="48"/>
      <c r="E15" s="62">
        <v>725</v>
      </c>
      <c r="F15" s="63">
        <v>861</v>
      </c>
      <c r="G15" s="48">
        <v>785</v>
      </c>
      <c r="H15" s="63">
        <v>474332</v>
      </c>
      <c r="I15" s="62">
        <v>399</v>
      </c>
      <c r="J15" s="63">
        <v>504</v>
      </c>
      <c r="K15" s="48">
        <v>455</v>
      </c>
      <c r="L15" s="63">
        <v>971550</v>
      </c>
      <c r="M15" s="62">
        <v>767</v>
      </c>
      <c r="N15" s="63">
        <v>924</v>
      </c>
      <c r="O15" s="48">
        <v>843</v>
      </c>
      <c r="P15" s="63">
        <v>920605</v>
      </c>
      <c r="Q15" s="62">
        <v>683</v>
      </c>
      <c r="R15" s="63">
        <v>882</v>
      </c>
      <c r="S15" s="48">
        <v>773</v>
      </c>
      <c r="T15" s="63">
        <v>1101016</v>
      </c>
    </row>
    <row r="16" spans="2:20" x14ac:dyDescent="0.15">
      <c r="B16" s="62"/>
      <c r="C16" s="48">
        <v>11</v>
      </c>
      <c r="D16" s="68"/>
      <c r="E16" s="62">
        <v>735</v>
      </c>
      <c r="F16" s="63">
        <v>861</v>
      </c>
      <c r="G16" s="48">
        <v>796</v>
      </c>
      <c r="H16" s="63">
        <v>567624</v>
      </c>
      <c r="I16" s="62">
        <v>399</v>
      </c>
      <c r="J16" s="63">
        <v>495</v>
      </c>
      <c r="K16" s="48">
        <v>446</v>
      </c>
      <c r="L16" s="63">
        <v>1255289</v>
      </c>
      <c r="M16" s="62">
        <v>767</v>
      </c>
      <c r="N16" s="63">
        <v>924</v>
      </c>
      <c r="O16" s="48">
        <v>848</v>
      </c>
      <c r="P16" s="63">
        <v>1140549</v>
      </c>
      <c r="Q16" s="62">
        <v>714</v>
      </c>
      <c r="R16" s="63">
        <v>840</v>
      </c>
      <c r="S16" s="48">
        <v>779</v>
      </c>
      <c r="T16" s="63">
        <v>1292316</v>
      </c>
    </row>
    <row r="17" spans="2:20" x14ac:dyDescent="0.15">
      <c r="B17" s="62"/>
      <c r="C17" s="48">
        <v>12</v>
      </c>
      <c r="D17" s="68"/>
      <c r="E17" s="62">
        <v>746</v>
      </c>
      <c r="F17" s="63">
        <v>1134</v>
      </c>
      <c r="G17" s="48">
        <v>833</v>
      </c>
      <c r="H17" s="63">
        <v>497940</v>
      </c>
      <c r="I17" s="62">
        <v>368</v>
      </c>
      <c r="J17" s="63">
        <v>557</v>
      </c>
      <c r="K17" s="48">
        <v>438</v>
      </c>
      <c r="L17" s="63">
        <v>1050436</v>
      </c>
      <c r="M17" s="62">
        <v>798</v>
      </c>
      <c r="N17" s="63">
        <v>1176</v>
      </c>
      <c r="O17" s="48">
        <v>896</v>
      </c>
      <c r="P17" s="63">
        <v>895472</v>
      </c>
      <c r="Q17" s="62">
        <v>746</v>
      </c>
      <c r="R17" s="63">
        <v>1040</v>
      </c>
      <c r="S17" s="48">
        <v>822</v>
      </c>
      <c r="T17" s="63">
        <v>1140985</v>
      </c>
    </row>
    <row r="18" spans="2:20" x14ac:dyDescent="0.15">
      <c r="B18" s="55" t="s">
        <v>211</v>
      </c>
      <c r="C18" s="56">
        <v>1</v>
      </c>
      <c r="D18" s="56" t="s">
        <v>209</v>
      </c>
      <c r="E18" s="55">
        <v>735</v>
      </c>
      <c r="F18" s="70">
        <v>1155</v>
      </c>
      <c r="G18" s="56">
        <v>889</v>
      </c>
      <c r="H18" s="70">
        <v>431024</v>
      </c>
      <c r="I18" s="55">
        <v>389</v>
      </c>
      <c r="J18" s="70">
        <v>578</v>
      </c>
      <c r="K18" s="56">
        <v>457</v>
      </c>
      <c r="L18" s="70">
        <v>827197</v>
      </c>
      <c r="M18" s="55">
        <v>767</v>
      </c>
      <c r="N18" s="70">
        <v>1187</v>
      </c>
      <c r="O18" s="56">
        <v>912</v>
      </c>
      <c r="P18" s="70">
        <v>795943</v>
      </c>
      <c r="Q18" s="55">
        <v>735</v>
      </c>
      <c r="R18" s="70">
        <v>1061</v>
      </c>
      <c r="S18" s="56">
        <v>856</v>
      </c>
      <c r="T18" s="70">
        <v>1037822</v>
      </c>
    </row>
    <row r="19" spans="2:20" ht="11.1" customHeight="1" x14ac:dyDescent="0.15">
      <c r="B19" s="52" t="s">
        <v>127</v>
      </c>
      <c r="C19" s="48">
        <v>1</v>
      </c>
      <c r="D19" s="49" t="s">
        <v>248</v>
      </c>
      <c r="E19" s="62"/>
      <c r="F19" s="63"/>
      <c r="G19" s="48"/>
      <c r="H19" s="63"/>
      <c r="I19" s="62"/>
      <c r="J19" s="63"/>
      <c r="K19" s="48"/>
      <c r="L19" s="63"/>
      <c r="M19" s="62"/>
      <c r="N19" s="63"/>
      <c r="O19" s="48"/>
      <c r="P19" s="63"/>
      <c r="Q19" s="62"/>
      <c r="R19" s="63"/>
      <c r="S19" s="48"/>
      <c r="T19" s="63"/>
    </row>
    <row r="20" spans="2:20" ht="11.1" customHeight="1" x14ac:dyDescent="0.15">
      <c r="B20" s="62"/>
      <c r="C20" s="48">
        <v>2</v>
      </c>
      <c r="E20" s="62"/>
      <c r="F20" s="63"/>
      <c r="G20" s="48"/>
      <c r="H20" s="63"/>
      <c r="I20" s="62"/>
      <c r="J20" s="63"/>
      <c r="K20" s="48"/>
      <c r="L20" s="63"/>
      <c r="M20" s="62"/>
      <c r="N20" s="63"/>
      <c r="O20" s="48"/>
      <c r="P20" s="63"/>
      <c r="Q20" s="62"/>
      <c r="R20" s="63"/>
      <c r="S20" s="48"/>
      <c r="T20" s="63"/>
    </row>
    <row r="21" spans="2:20" ht="11.1" customHeight="1" x14ac:dyDescent="0.15">
      <c r="B21" s="62"/>
      <c r="C21" s="48">
        <v>3</v>
      </c>
      <c r="E21" s="62"/>
      <c r="F21" s="63"/>
      <c r="G21" s="48"/>
      <c r="H21" s="63"/>
      <c r="I21" s="62"/>
      <c r="J21" s="63"/>
      <c r="K21" s="48"/>
      <c r="L21" s="63"/>
      <c r="M21" s="62"/>
      <c r="N21" s="63"/>
      <c r="O21" s="48"/>
      <c r="P21" s="63"/>
      <c r="Q21" s="62"/>
      <c r="R21" s="63"/>
      <c r="S21" s="48"/>
      <c r="T21" s="63"/>
    </row>
    <row r="22" spans="2:20" ht="11.1" customHeight="1" x14ac:dyDescent="0.15">
      <c r="B22" s="62"/>
      <c r="C22" s="48">
        <v>4</v>
      </c>
      <c r="E22" s="62"/>
      <c r="F22" s="63"/>
      <c r="G22" s="48"/>
      <c r="H22" s="63"/>
      <c r="I22" s="62"/>
      <c r="J22" s="63"/>
      <c r="K22" s="48"/>
      <c r="L22" s="63"/>
      <c r="M22" s="62"/>
      <c r="N22" s="63"/>
      <c r="O22" s="48"/>
      <c r="P22" s="63"/>
      <c r="Q22" s="62"/>
      <c r="R22" s="63"/>
      <c r="S22" s="48"/>
      <c r="T22" s="63"/>
    </row>
    <row r="23" spans="2:20" ht="11.1" customHeight="1" x14ac:dyDescent="0.15">
      <c r="B23" s="62"/>
      <c r="C23" s="48">
        <v>5</v>
      </c>
      <c r="E23" s="62"/>
      <c r="F23" s="63"/>
      <c r="G23" s="48"/>
      <c r="H23" s="63">
        <v>96878</v>
      </c>
      <c r="I23" s="62"/>
      <c r="J23" s="63"/>
      <c r="K23" s="48"/>
      <c r="L23" s="63">
        <v>124932</v>
      </c>
      <c r="M23" s="62"/>
      <c r="N23" s="63"/>
      <c r="O23" s="48"/>
      <c r="P23" s="63">
        <v>144871</v>
      </c>
      <c r="Q23" s="62"/>
      <c r="R23" s="63"/>
      <c r="S23" s="48"/>
      <c r="T23" s="63">
        <v>206655</v>
      </c>
    </row>
    <row r="24" spans="2:20" ht="11.1" customHeight="1" x14ac:dyDescent="0.15">
      <c r="B24" s="62"/>
      <c r="C24" s="48">
        <v>6</v>
      </c>
      <c r="E24" s="62">
        <v>998</v>
      </c>
      <c r="F24" s="63">
        <v>1155</v>
      </c>
      <c r="G24" s="48">
        <v>1072</v>
      </c>
      <c r="H24" s="63">
        <v>29090</v>
      </c>
      <c r="I24" s="62">
        <v>462</v>
      </c>
      <c r="J24" s="63">
        <v>578</v>
      </c>
      <c r="K24" s="48">
        <v>518</v>
      </c>
      <c r="L24" s="63">
        <v>26034</v>
      </c>
      <c r="M24" s="62">
        <v>998</v>
      </c>
      <c r="N24" s="63">
        <v>1187</v>
      </c>
      <c r="O24" s="48">
        <v>1092</v>
      </c>
      <c r="P24" s="63">
        <v>44109</v>
      </c>
      <c r="Q24" s="62">
        <v>893</v>
      </c>
      <c r="R24" s="63">
        <v>1061</v>
      </c>
      <c r="S24" s="48">
        <v>977</v>
      </c>
      <c r="T24" s="63">
        <v>62116</v>
      </c>
    </row>
    <row r="25" spans="2:20" ht="11.1" customHeight="1" x14ac:dyDescent="0.15">
      <c r="B25" s="62"/>
      <c r="C25" s="48">
        <v>7</v>
      </c>
      <c r="E25" s="62">
        <v>998</v>
      </c>
      <c r="F25" s="63">
        <v>1155</v>
      </c>
      <c r="G25" s="48">
        <v>1067</v>
      </c>
      <c r="H25" s="63">
        <v>8273</v>
      </c>
      <c r="I25" s="62">
        <v>452</v>
      </c>
      <c r="J25" s="63">
        <v>557</v>
      </c>
      <c r="K25" s="48">
        <v>508</v>
      </c>
      <c r="L25" s="63">
        <v>19775</v>
      </c>
      <c r="M25" s="62">
        <v>998</v>
      </c>
      <c r="N25" s="63">
        <v>1155</v>
      </c>
      <c r="O25" s="48">
        <v>1070</v>
      </c>
      <c r="P25" s="63">
        <v>20675</v>
      </c>
      <c r="Q25" s="62">
        <v>893</v>
      </c>
      <c r="R25" s="63">
        <v>1050</v>
      </c>
      <c r="S25" s="48">
        <v>962</v>
      </c>
      <c r="T25" s="63">
        <v>33312</v>
      </c>
    </row>
    <row r="26" spans="2:20" ht="11.1" customHeight="1" x14ac:dyDescent="0.15">
      <c r="B26" s="62"/>
      <c r="C26" s="48">
        <v>8</v>
      </c>
      <c r="E26" s="62">
        <v>924</v>
      </c>
      <c r="F26" s="63">
        <v>1082</v>
      </c>
      <c r="G26" s="48">
        <v>1015</v>
      </c>
      <c r="H26" s="63">
        <v>19405</v>
      </c>
      <c r="I26" s="62">
        <v>428</v>
      </c>
      <c r="J26" s="63">
        <v>536</v>
      </c>
      <c r="K26" s="48">
        <v>486</v>
      </c>
      <c r="L26" s="63">
        <v>30382</v>
      </c>
      <c r="M26" s="62">
        <v>966</v>
      </c>
      <c r="N26" s="63">
        <v>1071</v>
      </c>
      <c r="O26" s="48">
        <v>1022</v>
      </c>
      <c r="P26" s="63">
        <v>30044</v>
      </c>
      <c r="Q26" s="62">
        <v>859</v>
      </c>
      <c r="R26" s="63">
        <v>1010</v>
      </c>
      <c r="S26" s="48">
        <v>937</v>
      </c>
      <c r="T26" s="63">
        <v>34160</v>
      </c>
    </row>
    <row r="27" spans="2:20" ht="11.1" customHeight="1" x14ac:dyDescent="0.15">
      <c r="B27" s="62"/>
      <c r="C27" s="48">
        <v>9</v>
      </c>
      <c r="E27" s="62"/>
      <c r="F27" s="63"/>
      <c r="G27" s="48"/>
      <c r="H27" s="63"/>
      <c r="I27" s="62"/>
      <c r="J27" s="63"/>
      <c r="K27" s="48"/>
      <c r="L27" s="63"/>
      <c r="M27" s="62"/>
      <c r="N27" s="63"/>
      <c r="O27" s="48"/>
      <c r="P27" s="63"/>
      <c r="Q27" s="62"/>
      <c r="R27" s="63"/>
      <c r="S27" s="48"/>
      <c r="T27" s="63"/>
    </row>
    <row r="28" spans="2:20" ht="11.1" customHeight="1" x14ac:dyDescent="0.15">
      <c r="B28" s="62"/>
      <c r="C28" s="48">
        <v>10</v>
      </c>
      <c r="E28" s="62"/>
      <c r="F28" s="63"/>
      <c r="G28" s="48"/>
      <c r="H28" s="63"/>
      <c r="I28" s="62"/>
      <c r="J28" s="63"/>
      <c r="K28" s="48"/>
      <c r="L28" s="63"/>
      <c r="M28" s="62"/>
      <c r="N28" s="63"/>
      <c r="O28" s="48"/>
      <c r="P28" s="63"/>
      <c r="Q28" s="62"/>
      <c r="R28" s="63"/>
      <c r="S28" s="48"/>
      <c r="T28" s="63"/>
    </row>
    <row r="29" spans="2:20" ht="11.1" customHeight="1" x14ac:dyDescent="0.15">
      <c r="B29" s="62"/>
      <c r="C29" s="48">
        <v>11</v>
      </c>
      <c r="E29" s="62"/>
      <c r="F29" s="63"/>
      <c r="G29" s="48"/>
      <c r="H29" s="63"/>
      <c r="I29" s="62"/>
      <c r="J29" s="63"/>
      <c r="K29" s="48"/>
      <c r="L29" s="63"/>
      <c r="M29" s="62"/>
      <c r="N29" s="63"/>
      <c r="O29" s="48"/>
      <c r="P29" s="63"/>
      <c r="Q29" s="62"/>
      <c r="R29" s="63"/>
      <c r="S29" s="48"/>
      <c r="T29" s="63"/>
    </row>
    <row r="30" spans="2:20" ht="11.1" customHeight="1" x14ac:dyDescent="0.15">
      <c r="B30" s="62"/>
      <c r="C30" s="48">
        <v>12</v>
      </c>
      <c r="E30" s="62">
        <v>907</v>
      </c>
      <c r="F30" s="63">
        <v>1029</v>
      </c>
      <c r="G30" s="48">
        <v>974</v>
      </c>
      <c r="H30" s="63">
        <v>38761</v>
      </c>
      <c r="I30" s="62">
        <v>441</v>
      </c>
      <c r="J30" s="63">
        <v>525</v>
      </c>
      <c r="K30" s="48">
        <v>483</v>
      </c>
      <c r="L30" s="63">
        <v>65948</v>
      </c>
      <c r="M30" s="62">
        <v>903</v>
      </c>
      <c r="N30" s="63">
        <v>1013</v>
      </c>
      <c r="O30" s="48">
        <v>973</v>
      </c>
      <c r="P30" s="63">
        <v>69661</v>
      </c>
      <c r="Q30" s="62">
        <v>882</v>
      </c>
      <c r="R30" s="63">
        <v>1008</v>
      </c>
      <c r="S30" s="48">
        <v>946</v>
      </c>
      <c r="T30" s="63">
        <v>85559</v>
      </c>
    </row>
    <row r="31" spans="2:20" ht="11.1" customHeight="1" x14ac:dyDescent="0.15">
      <c r="B31" s="62"/>
      <c r="C31" s="48">
        <v>13</v>
      </c>
      <c r="E31" s="62">
        <v>914</v>
      </c>
      <c r="F31" s="63">
        <v>1029</v>
      </c>
      <c r="G31" s="48">
        <v>968</v>
      </c>
      <c r="H31" s="63">
        <v>8298</v>
      </c>
      <c r="I31" s="62">
        <v>431</v>
      </c>
      <c r="J31" s="63">
        <v>525</v>
      </c>
      <c r="K31" s="48">
        <v>479</v>
      </c>
      <c r="L31" s="63">
        <v>22561</v>
      </c>
      <c r="M31" s="62">
        <v>893</v>
      </c>
      <c r="N31" s="63">
        <v>1012</v>
      </c>
      <c r="O31" s="48">
        <v>958</v>
      </c>
      <c r="P31" s="63">
        <v>20387</v>
      </c>
      <c r="Q31" s="62">
        <v>882</v>
      </c>
      <c r="R31" s="63">
        <v>1008</v>
      </c>
      <c r="S31" s="48">
        <v>961</v>
      </c>
      <c r="T31" s="63">
        <v>23601</v>
      </c>
    </row>
    <row r="32" spans="2:20" ht="11.1" customHeight="1" x14ac:dyDescent="0.15">
      <c r="B32" s="62"/>
      <c r="C32" s="48">
        <v>14</v>
      </c>
      <c r="E32" s="62">
        <v>914</v>
      </c>
      <c r="F32" s="63">
        <v>1029</v>
      </c>
      <c r="G32" s="48">
        <v>967</v>
      </c>
      <c r="H32" s="63">
        <v>27601</v>
      </c>
      <c r="I32" s="62">
        <v>431</v>
      </c>
      <c r="J32" s="63">
        <v>525</v>
      </c>
      <c r="K32" s="48">
        <v>475</v>
      </c>
      <c r="L32" s="63">
        <v>47216</v>
      </c>
      <c r="M32" s="62">
        <v>893</v>
      </c>
      <c r="N32" s="63">
        <v>1006</v>
      </c>
      <c r="O32" s="48">
        <v>950</v>
      </c>
      <c r="P32" s="63">
        <v>44397</v>
      </c>
      <c r="Q32" s="62">
        <v>882</v>
      </c>
      <c r="R32" s="63">
        <v>1008</v>
      </c>
      <c r="S32" s="48">
        <v>961</v>
      </c>
      <c r="T32" s="63">
        <v>47631</v>
      </c>
    </row>
    <row r="33" spans="2:20" ht="11.1" customHeight="1" x14ac:dyDescent="0.15">
      <c r="B33" s="62"/>
      <c r="C33" s="48">
        <v>15</v>
      </c>
      <c r="E33" s="62">
        <v>819</v>
      </c>
      <c r="F33" s="63">
        <v>966</v>
      </c>
      <c r="G33" s="48">
        <v>923</v>
      </c>
      <c r="H33" s="63">
        <v>10082</v>
      </c>
      <c r="I33" s="62">
        <v>441</v>
      </c>
      <c r="J33" s="63">
        <v>525</v>
      </c>
      <c r="K33" s="48">
        <v>479</v>
      </c>
      <c r="L33" s="63">
        <v>17117</v>
      </c>
      <c r="M33" s="62">
        <v>819</v>
      </c>
      <c r="N33" s="63">
        <v>998</v>
      </c>
      <c r="O33" s="48">
        <v>921</v>
      </c>
      <c r="P33" s="63">
        <v>15987</v>
      </c>
      <c r="Q33" s="62">
        <v>819</v>
      </c>
      <c r="R33" s="63">
        <v>945</v>
      </c>
      <c r="S33" s="48">
        <v>916</v>
      </c>
      <c r="T33" s="63">
        <v>16033</v>
      </c>
    </row>
    <row r="34" spans="2:20" ht="11.1" customHeight="1" x14ac:dyDescent="0.15">
      <c r="B34" s="62"/>
      <c r="C34" s="48">
        <v>16</v>
      </c>
      <c r="E34" s="62"/>
      <c r="F34" s="63"/>
      <c r="G34" s="48"/>
      <c r="H34" s="63"/>
      <c r="I34" s="62"/>
      <c r="J34" s="63"/>
      <c r="K34" s="48"/>
      <c r="L34" s="63"/>
      <c r="M34" s="62"/>
      <c r="N34" s="63"/>
      <c r="O34" s="48"/>
      <c r="P34" s="63"/>
      <c r="Q34" s="62"/>
      <c r="R34" s="63"/>
      <c r="S34" s="48"/>
      <c r="T34" s="63"/>
    </row>
    <row r="35" spans="2:20" ht="11.1" customHeight="1" x14ac:dyDescent="0.15">
      <c r="B35" s="62"/>
      <c r="C35" s="48">
        <v>17</v>
      </c>
      <c r="E35" s="62"/>
      <c r="F35" s="63"/>
      <c r="G35" s="48"/>
      <c r="H35" s="63"/>
      <c r="I35" s="62"/>
      <c r="J35" s="63"/>
      <c r="K35" s="48"/>
      <c r="L35" s="63"/>
      <c r="M35" s="62"/>
      <c r="N35" s="63"/>
      <c r="O35" s="48"/>
      <c r="P35" s="63"/>
      <c r="Q35" s="62"/>
      <c r="R35" s="63"/>
      <c r="S35" s="48"/>
      <c r="T35" s="63"/>
    </row>
    <row r="36" spans="2:20" ht="11.1" customHeight="1" x14ac:dyDescent="0.15">
      <c r="B36" s="62"/>
      <c r="C36" s="48">
        <v>18</v>
      </c>
      <c r="E36" s="62">
        <v>819</v>
      </c>
      <c r="F36" s="63">
        <v>924</v>
      </c>
      <c r="G36" s="48">
        <v>876</v>
      </c>
      <c r="H36" s="63">
        <v>41534</v>
      </c>
      <c r="I36" s="62">
        <v>441</v>
      </c>
      <c r="J36" s="63">
        <v>536</v>
      </c>
      <c r="K36" s="48">
        <v>486</v>
      </c>
      <c r="L36" s="63">
        <v>86498</v>
      </c>
      <c r="M36" s="62">
        <v>819</v>
      </c>
      <c r="N36" s="63">
        <v>945</v>
      </c>
      <c r="O36" s="48">
        <v>884</v>
      </c>
      <c r="P36" s="63">
        <v>80400</v>
      </c>
      <c r="Q36" s="62">
        <v>819</v>
      </c>
      <c r="R36" s="63">
        <v>924</v>
      </c>
      <c r="S36" s="48">
        <v>870</v>
      </c>
      <c r="T36" s="63">
        <v>108425</v>
      </c>
    </row>
    <row r="37" spans="2:20" ht="11.1" customHeight="1" x14ac:dyDescent="0.15">
      <c r="B37" s="62"/>
      <c r="C37" s="48">
        <v>19</v>
      </c>
      <c r="E37" s="62">
        <v>767</v>
      </c>
      <c r="F37" s="63">
        <v>872</v>
      </c>
      <c r="G37" s="48">
        <v>833</v>
      </c>
      <c r="H37" s="63">
        <v>7531</v>
      </c>
      <c r="I37" s="62">
        <v>399</v>
      </c>
      <c r="J37" s="63">
        <v>483</v>
      </c>
      <c r="K37" s="48">
        <v>443</v>
      </c>
      <c r="L37" s="63">
        <v>22694</v>
      </c>
      <c r="M37" s="62">
        <v>798</v>
      </c>
      <c r="N37" s="63">
        <v>945</v>
      </c>
      <c r="O37" s="48">
        <v>868</v>
      </c>
      <c r="P37" s="63">
        <v>12950</v>
      </c>
      <c r="Q37" s="62">
        <v>767</v>
      </c>
      <c r="R37" s="63">
        <v>861</v>
      </c>
      <c r="S37" s="48">
        <v>819</v>
      </c>
      <c r="T37" s="63">
        <v>18562</v>
      </c>
    </row>
    <row r="38" spans="2:20" ht="11.1" customHeight="1" x14ac:dyDescent="0.15">
      <c r="B38" s="62"/>
      <c r="C38" s="48">
        <v>20</v>
      </c>
      <c r="E38" s="62">
        <v>756</v>
      </c>
      <c r="F38" s="63">
        <v>872</v>
      </c>
      <c r="G38" s="48">
        <v>818</v>
      </c>
      <c r="H38" s="63">
        <v>26589</v>
      </c>
      <c r="I38" s="62">
        <v>399</v>
      </c>
      <c r="J38" s="63">
        <v>483</v>
      </c>
      <c r="K38" s="48">
        <v>441</v>
      </c>
      <c r="L38" s="63">
        <v>69119</v>
      </c>
      <c r="M38" s="62">
        <v>798</v>
      </c>
      <c r="N38" s="63">
        <v>945</v>
      </c>
      <c r="O38" s="48">
        <v>868</v>
      </c>
      <c r="P38" s="63">
        <v>59522</v>
      </c>
      <c r="Q38" s="62">
        <v>756</v>
      </c>
      <c r="R38" s="63">
        <v>861</v>
      </c>
      <c r="S38" s="48">
        <v>818</v>
      </c>
      <c r="T38" s="63">
        <v>73074</v>
      </c>
    </row>
    <row r="39" spans="2:20" ht="11.1" customHeight="1" x14ac:dyDescent="0.15">
      <c r="B39" s="62"/>
      <c r="C39" s="48">
        <v>21</v>
      </c>
      <c r="E39" s="62">
        <v>756</v>
      </c>
      <c r="F39" s="63">
        <v>872</v>
      </c>
      <c r="G39" s="48">
        <v>815</v>
      </c>
      <c r="H39" s="63">
        <v>8911</v>
      </c>
      <c r="I39" s="62">
        <v>399</v>
      </c>
      <c r="J39" s="63">
        <v>483</v>
      </c>
      <c r="K39" s="48">
        <v>438</v>
      </c>
      <c r="L39" s="63">
        <v>31194</v>
      </c>
      <c r="M39" s="62">
        <v>809</v>
      </c>
      <c r="N39" s="63">
        <v>945</v>
      </c>
      <c r="O39" s="48">
        <v>865</v>
      </c>
      <c r="P39" s="63">
        <v>22126</v>
      </c>
      <c r="Q39" s="62">
        <v>756</v>
      </c>
      <c r="R39" s="63">
        <v>861</v>
      </c>
      <c r="S39" s="48">
        <v>815</v>
      </c>
      <c r="T39" s="63">
        <v>33913</v>
      </c>
    </row>
    <row r="40" spans="2:20" ht="11.1" customHeight="1" x14ac:dyDescent="0.15">
      <c r="B40" s="62"/>
      <c r="C40" s="48">
        <v>22</v>
      </c>
      <c r="E40" s="62">
        <v>746</v>
      </c>
      <c r="F40" s="63">
        <v>851</v>
      </c>
      <c r="G40" s="48">
        <v>801</v>
      </c>
      <c r="H40" s="63">
        <v>10887</v>
      </c>
      <c r="I40" s="62">
        <v>389</v>
      </c>
      <c r="J40" s="63">
        <v>462</v>
      </c>
      <c r="K40" s="48">
        <v>431</v>
      </c>
      <c r="L40" s="63">
        <v>36363</v>
      </c>
      <c r="M40" s="62">
        <v>788</v>
      </c>
      <c r="N40" s="63">
        <v>924</v>
      </c>
      <c r="O40" s="48">
        <v>859</v>
      </c>
      <c r="P40" s="63">
        <v>32752</v>
      </c>
      <c r="Q40" s="62">
        <v>746</v>
      </c>
      <c r="R40" s="63">
        <v>851</v>
      </c>
      <c r="S40" s="48">
        <v>803</v>
      </c>
      <c r="T40" s="63">
        <v>48767</v>
      </c>
    </row>
    <row r="41" spans="2:20" ht="11.1" customHeight="1" x14ac:dyDescent="0.15">
      <c r="B41" s="62"/>
      <c r="C41" s="48">
        <v>23</v>
      </c>
      <c r="E41" s="62"/>
      <c r="F41" s="63"/>
      <c r="G41" s="48"/>
      <c r="H41" s="63"/>
      <c r="I41" s="62"/>
      <c r="J41" s="63"/>
      <c r="K41" s="48"/>
      <c r="L41" s="63"/>
      <c r="M41" s="62"/>
      <c r="N41" s="63"/>
      <c r="O41" s="48"/>
      <c r="P41" s="63"/>
      <c r="Q41" s="62"/>
      <c r="R41" s="63"/>
      <c r="S41" s="48"/>
      <c r="T41" s="63"/>
    </row>
    <row r="42" spans="2:20" ht="11.1" customHeight="1" x14ac:dyDescent="0.15">
      <c r="B42" s="62"/>
      <c r="C42" s="48">
        <v>24</v>
      </c>
      <c r="E42" s="62"/>
      <c r="F42" s="63"/>
      <c r="G42" s="48"/>
      <c r="H42" s="63"/>
      <c r="I42" s="62"/>
      <c r="J42" s="63"/>
      <c r="K42" s="48"/>
      <c r="L42" s="63"/>
      <c r="M42" s="62"/>
      <c r="N42" s="63"/>
      <c r="O42" s="48"/>
      <c r="P42" s="63"/>
      <c r="Q42" s="62"/>
      <c r="R42" s="63"/>
      <c r="S42" s="48"/>
      <c r="T42" s="63"/>
    </row>
    <row r="43" spans="2:20" ht="11.1" customHeight="1" x14ac:dyDescent="0.15">
      <c r="B43" s="62"/>
      <c r="C43" s="48">
        <v>25</v>
      </c>
      <c r="E43" s="62">
        <v>746</v>
      </c>
      <c r="F43" s="63">
        <v>851</v>
      </c>
      <c r="G43" s="48">
        <v>800</v>
      </c>
      <c r="H43" s="63">
        <v>37803</v>
      </c>
      <c r="I43" s="62">
        <v>389</v>
      </c>
      <c r="J43" s="63">
        <v>462</v>
      </c>
      <c r="K43" s="48">
        <v>425</v>
      </c>
      <c r="L43" s="63">
        <v>90590</v>
      </c>
      <c r="M43" s="62">
        <v>788</v>
      </c>
      <c r="N43" s="63">
        <v>914</v>
      </c>
      <c r="O43" s="48">
        <v>856</v>
      </c>
      <c r="P43" s="63">
        <v>80864</v>
      </c>
      <c r="Q43" s="62">
        <v>746</v>
      </c>
      <c r="R43" s="63">
        <v>840</v>
      </c>
      <c r="S43" s="48">
        <v>795</v>
      </c>
      <c r="T43" s="63">
        <v>113163</v>
      </c>
    </row>
    <row r="44" spans="2:20" ht="11.1" customHeight="1" x14ac:dyDescent="0.15">
      <c r="B44" s="62"/>
      <c r="C44" s="48">
        <v>26</v>
      </c>
      <c r="E44" s="62">
        <v>735</v>
      </c>
      <c r="F44" s="63">
        <v>851</v>
      </c>
      <c r="G44" s="48">
        <v>795</v>
      </c>
      <c r="H44" s="63">
        <v>17540</v>
      </c>
      <c r="I44" s="62">
        <v>389</v>
      </c>
      <c r="J44" s="63">
        <v>462</v>
      </c>
      <c r="K44" s="48">
        <v>428</v>
      </c>
      <c r="L44" s="63">
        <v>38448</v>
      </c>
      <c r="M44" s="62">
        <v>777</v>
      </c>
      <c r="N44" s="63">
        <v>924</v>
      </c>
      <c r="O44" s="48">
        <v>851</v>
      </c>
      <c r="P44" s="63">
        <v>29569</v>
      </c>
      <c r="Q44" s="62">
        <v>746</v>
      </c>
      <c r="R44" s="63">
        <v>840</v>
      </c>
      <c r="S44" s="48">
        <v>796</v>
      </c>
      <c r="T44" s="63">
        <v>36141</v>
      </c>
    </row>
    <row r="45" spans="2:20" ht="11.1" customHeight="1" x14ac:dyDescent="0.15">
      <c r="B45" s="62"/>
      <c r="C45" s="48">
        <v>27</v>
      </c>
      <c r="E45" s="62">
        <v>735</v>
      </c>
      <c r="F45" s="63">
        <v>861</v>
      </c>
      <c r="G45" s="48">
        <v>796</v>
      </c>
      <c r="H45" s="63">
        <v>21180</v>
      </c>
      <c r="I45" s="62">
        <v>389</v>
      </c>
      <c r="J45" s="63">
        <v>473</v>
      </c>
      <c r="K45" s="48">
        <v>429</v>
      </c>
      <c r="L45" s="63">
        <v>49687</v>
      </c>
      <c r="M45" s="62">
        <v>788</v>
      </c>
      <c r="N45" s="63">
        <v>924</v>
      </c>
      <c r="O45" s="48">
        <v>856</v>
      </c>
      <c r="P45" s="63">
        <v>46887</v>
      </c>
      <c r="Q45" s="62">
        <v>746</v>
      </c>
      <c r="R45" s="63">
        <v>851</v>
      </c>
      <c r="S45" s="48">
        <v>801</v>
      </c>
      <c r="T45" s="63">
        <v>53476</v>
      </c>
    </row>
    <row r="46" spans="2:20" ht="11.1" customHeight="1" x14ac:dyDescent="0.15">
      <c r="B46" s="62"/>
      <c r="C46" s="48">
        <v>28</v>
      </c>
      <c r="E46" s="62">
        <v>735</v>
      </c>
      <c r="F46" s="63">
        <v>861</v>
      </c>
      <c r="G46" s="48">
        <v>791</v>
      </c>
      <c r="H46" s="63">
        <v>8837</v>
      </c>
      <c r="I46" s="62">
        <v>389</v>
      </c>
      <c r="J46" s="63">
        <v>469</v>
      </c>
      <c r="K46" s="48">
        <v>429</v>
      </c>
      <c r="L46" s="63">
        <v>22529</v>
      </c>
      <c r="M46" s="62">
        <v>788</v>
      </c>
      <c r="N46" s="63">
        <v>924</v>
      </c>
      <c r="O46" s="48">
        <v>853</v>
      </c>
      <c r="P46" s="63">
        <v>19681</v>
      </c>
      <c r="Q46" s="62">
        <v>746</v>
      </c>
      <c r="R46" s="63">
        <v>852</v>
      </c>
      <c r="S46" s="48">
        <v>807</v>
      </c>
      <c r="T46" s="63">
        <v>16443</v>
      </c>
    </row>
    <row r="47" spans="2:20" ht="11.1" customHeight="1" x14ac:dyDescent="0.15">
      <c r="B47" s="62"/>
      <c r="C47" s="48">
        <v>29</v>
      </c>
      <c r="E47" s="62">
        <v>735</v>
      </c>
      <c r="F47" s="63">
        <v>840</v>
      </c>
      <c r="G47" s="48">
        <v>789</v>
      </c>
      <c r="H47" s="63">
        <v>11824</v>
      </c>
      <c r="I47" s="62">
        <v>399</v>
      </c>
      <c r="J47" s="63">
        <v>473</v>
      </c>
      <c r="K47" s="48">
        <v>437</v>
      </c>
      <c r="L47" s="63">
        <v>26110</v>
      </c>
      <c r="M47" s="62">
        <v>767</v>
      </c>
      <c r="N47" s="63">
        <v>903</v>
      </c>
      <c r="O47" s="48">
        <v>837</v>
      </c>
      <c r="P47" s="63">
        <v>21061</v>
      </c>
      <c r="Q47" s="62">
        <v>735</v>
      </c>
      <c r="R47" s="63">
        <v>840</v>
      </c>
      <c r="S47" s="48">
        <v>794</v>
      </c>
      <c r="T47" s="63">
        <v>26791</v>
      </c>
    </row>
    <row r="48" spans="2:20" ht="11.1" customHeight="1" x14ac:dyDescent="0.15">
      <c r="B48" s="62"/>
      <c r="C48" s="48">
        <v>30</v>
      </c>
      <c r="E48" s="62"/>
      <c r="F48" s="63"/>
      <c r="G48" s="48"/>
      <c r="H48" s="63"/>
      <c r="I48" s="62"/>
      <c r="J48" s="63"/>
      <c r="K48" s="48"/>
      <c r="L48" s="63"/>
      <c r="M48" s="62"/>
      <c r="N48" s="63"/>
      <c r="O48" s="48"/>
      <c r="P48" s="63"/>
      <c r="Q48" s="62"/>
      <c r="R48" s="63"/>
      <c r="S48" s="48"/>
      <c r="T48" s="63"/>
    </row>
    <row r="49" spans="2:20" ht="11.1" customHeight="1" x14ac:dyDescent="0.15">
      <c r="B49" s="55"/>
      <c r="C49" s="56">
        <v>31</v>
      </c>
      <c r="D49" s="56"/>
      <c r="E49" s="55"/>
      <c r="F49" s="70"/>
      <c r="G49" s="56"/>
      <c r="H49" s="70"/>
      <c r="I49" s="55"/>
      <c r="J49" s="70"/>
      <c r="K49" s="56"/>
      <c r="L49" s="70"/>
      <c r="M49" s="55"/>
      <c r="N49" s="70"/>
      <c r="O49" s="56"/>
      <c r="P49" s="70"/>
      <c r="Q49" s="55"/>
      <c r="R49" s="70"/>
      <c r="S49" s="56"/>
      <c r="T49" s="70"/>
    </row>
    <row r="50" spans="2:20" ht="3" customHeight="1" x14ac:dyDescent="0.15">
      <c r="B50" s="48"/>
      <c r="C50" s="48"/>
      <c r="D50" s="48"/>
      <c r="E50" s="48"/>
      <c r="F50" s="48"/>
      <c r="G50" s="48"/>
      <c r="H50" s="48"/>
      <c r="I50" s="48"/>
      <c r="J50" s="48"/>
      <c r="K50" s="48"/>
      <c r="L50" s="48"/>
      <c r="M50" s="48"/>
      <c r="N50" s="48"/>
      <c r="O50" s="48"/>
      <c r="P50" s="48"/>
    </row>
    <row r="51" spans="2:20" x14ac:dyDescent="0.15">
      <c r="B51" s="78" t="s">
        <v>110</v>
      </c>
      <c r="C51" s="49" t="s">
        <v>249</v>
      </c>
    </row>
    <row r="52" spans="2:20" x14ac:dyDescent="0.15">
      <c r="B52" s="111" t="s">
        <v>77</v>
      </c>
      <c r="C52" s="49" t="s">
        <v>112</v>
      </c>
    </row>
    <row r="53" spans="2:20" x14ac:dyDescent="0.15">
      <c r="B53" s="111"/>
      <c r="C53" s="134"/>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3:P50"/>
  <sheetViews>
    <sheetView topLeftCell="A16" zoomScale="75" workbookViewId="0">
      <selection activeCell="E43" sqref="E4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10.5" style="49" customWidth="1"/>
    <col min="9" max="11" width="7.625" style="49" customWidth="1"/>
    <col min="12" max="12" width="9.125" style="49" customWidth="1"/>
    <col min="13" max="15" width="7.625" style="49" customWidth="1"/>
    <col min="16" max="16" width="9.125" style="49" customWidth="1"/>
    <col min="17" max="16384" width="7.5" style="49"/>
  </cols>
  <sheetData>
    <row r="3" spans="2:16" ht="13.5" customHeight="1" x14ac:dyDescent="0.15">
      <c r="B3" s="49" t="s">
        <v>250</v>
      </c>
    </row>
    <row r="4" spans="2:16" ht="13.5" customHeight="1" x14ac:dyDescent="0.15">
      <c r="P4" s="50" t="s">
        <v>251</v>
      </c>
    </row>
    <row r="5" spans="2:16" ht="6" customHeight="1" x14ac:dyDescent="0.15">
      <c r="B5" s="56"/>
      <c r="C5" s="56"/>
      <c r="D5" s="56"/>
      <c r="E5" s="56"/>
      <c r="F5" s="56"/>
      <c r="G5" s="56"/>
      <c r="H5" s="56"/>
      <c r="I5" s="48"/>
    </row>
    <row r="6" spans="2:16" ht="13.5" customHeight="1" x14ac:dyDescent="0.15">
      <c r="B6" s="51"/>
      <c r="C6" s="405" t="s">
        <v>86</v>
      </c>
      <c r="D6" s="407"/>
      <c r="E6" s="431" t="s">
        <v>252</v>
      </c>
      <c r="F6" s="432"/>
      <c r="G6" s="432"/>
      <c r="H6" s="433"/>
      <c r="I6" s="431" t="s">
        <v>253</v>
      </c>
      <c r="J6" s="432"/>
      <c r="K6" s="432"/>
      <c r="L6" s="433"/>
      <c r="M6" s="431" t="s">
        <v>254</v>
      </c>
      <c r="N6" s="432"/>
      <c r="O6" s="432"/>
      <c r="P6" s="433"/>
    </row>
    <row r="7" spans="2:16" x14ac:dyDescent="0.15">
      <c r="B7" s="55" t="s">
        <v>243</v>
      </c>
      <c r="C7" s="56"/>
      <c r="D7" s="56"/>
      <c r="E7" s="122" t="s">
        <v>246</v>
      </c>
      <c r="F7" s="123" t="s">
        <v>247</v>
      </c>
      <c r="G7" s="124" t="s">
        <v>196</v>
      </c>
      <c r="H7" s="123" t="s">
        <v>245</v>
      </c>
      <c r="I7" s="122" t="s">
        <v>255</v>
      </c>
      <c r="J7" s="123" t="s">
        <v>247</v>
      </c>
      <c r="K7" s="124" t="s">
        <v>196</v>
      </c>
      <c r="L7" s="123" t="s">
        <v>197</v>
      </c>
      <c r="M7" s="122" t="s">
        <v>246</v>
      </c>
      <c r="N7" s="123" t="s">
        <v>247</v>
      </c>
      <c r="O7" s="124" t="s">
        <v>196</v>
      </c>
      <c r="P7" s="123" t="s">
        <v>245</v>
      </c>
    </row>
    <row r="8" spans="2:16" x14ac:dyDescent="0.15">
      <c r="B8" s="62" t="s">
        <v>99</v>
      </c>
      <c r="C8" s="48">
        <v>19</v>
      </c>
      <c r="D8" s="49" t="s">
        <v>71</v>
      </c>
      <c r="E8" s="62">
        <v>452</v>
      </c>
      <c r="F8" s="63">
        <v>760</v>
      </c>
      <c r="G8" s="48">
        <v>600.6</v>
      </c>
      <c r="H8" s="63">
        <v>11314738</v>
      </c>
      <c r="I8" s="62">
        <v>945</v>
      </c>
      <c r="J8" s="63">
        <v>1544</v>
      </c>
      <c r="K8" s="48">
        <v>1180.2</v>
      </c>
      <c r="L8" s="63">
        <v>858852</v>
      </c>
      <c r="M8" s="62">
        <v>562</v>
      </c>
      <c r="N8" s="63">
        <v>935</v>
      </c>
      <c r="O8" s="48">
        <v>766.5</v>
      </c>
      <c r="P8" s="63">
        <v>40550751</v>
      </c>
    </row>
    <row r="9" spans="2:16" x14ac:dyDescent="0.15">
      <c r="B9" s="62"/>
      <c r="C9" s="48">
        <v>20</v>
      </c>
      <c r="D9" s="48"/>
      <c r="E9" s="62">
        <v>483</v>
      </c>
      <c r="F9" s="63">
        <v>815</v>
      </c>
      <c r="G9" s="48">
        <v>652.04999999999995</v>
      </c>
      <c r="H9" s="63">
        <v>11709816</v>
      </c>
      <c r="I9" s="62">
        <v>893</v>
      </c>
      <c r="J9" s="63">
        <v>1443</v>
      </c>
      <c r="K9" s="48">
        <v>1127.7</v>
      </c>
      <c r="L9" s="63">
        <v>886104</v>
      </c>
      <c r="M9" s="62">
        <v>552</v>
      </c>
      <c r="N9" s="63">
        <v>945</v>
      </c>
      <c r="O9" s="48">
        <v>800.1</v>
      </c>
      <c r="P9" s="63">
        <v>40057611</v>
      </c>
    </row>
    <row r="10" spans="2:16" x14ac:dyDescent="0.15">
      <c r="B10" s="55"/>
      <c r="C10" s="56">
        <v>21</v>
      </c>
      <c r="D10" s="56"/>
      <c r="E10" s="55">
        <v>389</v>
      </c>
      <c r="F10" s="70">
        <v>662</v>
      </c>
      <c r="G10" s="56">
        <v>510</v>
      </c>
      <c r="H10" s="70">
        <v>17671017</v>
      </c>
      <c r="I10" s="55">
        <v>840</v>
      </c>
      <c r="J10" s="70">
        <v>1247</v>
      </c>
      <c r="K10" s="56">
        <v>1032</v>
      </c>
      <c r="L10" s="70">
        <v>1238052</v>
      </c>
      <c r="M10" s="55">
        <v>515</v>
      </c>
      <c r="N10" s="70">
        <v>819</v>
      </c>
      <c r="O10" s="56">
        <v>628</v>
      </c>
      <c r="P10" s="70">
        <v>44705846</v>
      </c>
    </row>
    <row r="11" spans="2:16" x14ac:dyDescent="0.15">
      <c r="B11" s="62" t="s">
        <v>74</v>
      </c>
      <c r="C11" s="48">
        <v>5</v>
      </c>
      <c r="D11" s="68" t="s">
        <v>209</v>
      </c>
      <c r="E11" s="62">
        <v>483</v>
      </c>
      <c r="F11" s="63">
        <v>599</v>
      </c>
      <c r="G11" s="48">
        <v>550</v>
      </c>
      <c r="H11" s="63">
        <v>1366510</v>
      </c>
      <c r="I11" s="62">
        <v>945</v>
      </c>
      <c r="J11" s="63">
        <v>1208</v>
      </c>
      <c r="K11" s="48">
        <v>1057</v>
      </c>
      <c r="L11" s="63">
        <v>98091</v>
      </c>
      <c r="M11" s="62">
        <v>609</v>
      </c>
      <c r="N11" s="63">
        <v>746</v>
      </c>
      <c r="O11" s="48">
        <v>677</v>
      </c>
      <c r="P11" s="63">
        <v>3458499</v>
      </c>
    </row>
    <row r="12" spans="2:16" x14ac:dyDescent="0.15">
      <c r="B12" s="62"/>
      <c r="C12" s="48">
        <v>6</v>
      </c>
      <c r="D12" s="48"/>
      <c r="E12" s="62">
        <v>515</v>
      </c>
      <c r="F12" s="63">
        <v>662</v>
      </c>
      <c r="G12" s="48">
        <v>588</v>
      </c>
      <c r="H12" s="63">
        <v>1489317</v>
      </c>
      <c r="I12" s="62">
        <v>945</v>
      </c>
      <c r="J12" s="63">
        <v>1239</v>
      </c>
      <c r="K12" s="48">
        <v>1092</v>
      </c>
      <c r="L12" s="63">
        <v>110636</v>
      </c>
      <c r="M12" s="62">
        <v>665</v>
      </c>
      <c r="N12" s="63">
        <v>819</v>
      </c>
      <c r="O12" s="48">
        <v>752</v>
      </c>
      <c r="P12" s="63">
        <v>3686624</v>
      </c>
    </row>
    <row r="13" spans="2:16" x14ac:dyDescent="0.15">
      <c r="B13" s="62"/>
      <c r="C13" s="48">
        <v>7</v>
      </c>
      <c r="D13" s="48"/>
      <c r="E13" s="62">
        <v>473</v>
      </c>
      <c r="F13" s="63">
        <v>620</v>
      </c>
      <c r="G13" s="48">
        <v>565</v>
      </c>
      <c r="H13" s="63">
        <v>1436326</v>
      </c>
      <c r="I13" s="62">
        <v>966</v>
      </c>
      <c r="J13" s="63">
        <v>1236</v>
      </c>
      <c r="K13" s="48">
        <v>1087</v>
      </c>
      <c r="L13" s="63">
        <v>104885</v>
      </c>
      <c r="M13" s="62">
        <v>554</v>
      </c>
      <c r="N13" s="63">
        <v>788</v>
      </c>
      <c r="O13" s="48">
        <v>720</v>
      </c>
      <c r="P13" s="63">
        <v>3592199</v>
      </c>
    </row>
    <row r="14" spans="2:16" x14ac:dyDescent="0.15">
      <c r="B14" s="62"/>
      <c r="C14" s="48">
        <v>8</v>
      </c>
      <c r="D14" s="48"/>
      <c r="E14" s="62">
        <v>420</v>
      </c>
      <c r="F14" s="63">
        <v>546</v>
      </c>
      <c r="G14" s="48">
        <v>476</v>
      </c>
      <c r="H14" s="63">
        <v>1302791</v>
      </c>
      <c r="I14" s="62">
        <v>840</v>
      </c>
      <c r="J14" s="63">
        <v>1117</v>
      </c>
      <c r="K14" s="48">
        <v>973</v>
      </c>
      <c r="L14" s="63">
        <v>86670</v>
      </c>
      <c r="M14" s="62">
        <v>515</v>
      </c>
      <c r="N14" s="63">
        <v>674</v>
      </c>
      <c r="O14" s="48">
        <v>595</v>
      </c>
      <c r="P14" s="63">
        <v>3234242</v>
      </c>
    </row>
    <row r="15" spans="2:16" x14ac:dyDescent="0.15">
      <c r="B15" s="62"/>
      <c r="C15" s="48">
        <v>9</v>
      </c>
      <c r="D15" s="48"/>
      <c r="E15" s="62">
        <v>431</v>
      </c>
      <c r="F15" s="63">
        <v>557</v>
      </c>
      <c r="G15" s="48">
        <v>491</v>
      </c>
      <c r="H15" s="63">
        <v>1679265</v>
      </c>
      <c r="I15" s="62">
        <v>882</v>
      </c>
      <c r="J15" s="63">
        <v>1122</v>
      </c>
      <c r="K15" s="48">
        <v>999</v>
      </c>
      <c r="L15" s="63">
        <v>104382</v>
      </c>
      <c r="M15" s="62">
        <v>515</v>
      </c>
      <c r="N15" s="63">
        <v>622</v>
      </c>
      <c r="O15" s="48">
        <v>570</v>
      </c>
      <c r="P15" s="63">
        <v>3875014</v>
      </c>
    </row>
    <row r="16" spans="2:16" x14ac:dyDescent="0.15">
      <c r="B16" s="62"/>
      <c r="C16" s="48">
        <v>10</v>
      </c>
      <c r="D16" s="48"/>
      <c r="E16" s="62">
        <v>420</v>
      </c>
      <c r="F16" s="63">
        <v>541</v>
      </c>
      <c r="G16" s="48">
        <v>477</v>
      </c>
      <c r="H16" s="63">
        <v>1582720</v>
      </c>
      <c r="I16" s="62">
        <v>879</v>
      </c>
      <c r="J16" s="63">
        <v>1166</v>
      </c>
      <c r="K16" s="48">
        <v>1006</v>
      </c>
      <c r="L16" s="63">
        <v>100671</v>
      </c>
      <c r="M16" s="62">
        <v>524</v>
      </c>
      <c r="N16" s="63">
        <v>620</v>
      </c>
      <c r="O16" s="48">
        <v>574</v>
      </c>
      <c r="P16" s="63">
        <v>3741639</v>
      </c>
    </row>
    <row r="17" spans="2:16" x14ac:dyDescent="0.15">
      <c r="B17" s="62"/>
      <c r="C17" s="48">
        <v>11</v>
      </c>
      <c r="D17" s="68"/>
      <c r="E17" s="62">
        <v>410</v>
      </c>
      <c r="F17" s="63">
        <v>515</v>
      </c>
      <c r="G17" s="48">
        <v>468</v>
      </c>
      <c r="H17" s="63">
        <v>1950637</v>
      </c>
      <c r="I17" s="62">
        <v>861</v>
      </c>
      <c r="J17" s="63">
        <v>1134</v>
      </c>
      <c r="K17" s="48">
        <v>987</v>
      </c>
      <c r="L17" s="63">
        <v>122117</v>
      </c>
      <c r="M17" s="62">
        <v>546</v>
      </c>
      <c r="N17" s="63">
        <v>625</v>
      </c>
      <c r="O17" s="48">
        <v>588</v>
      </c>
      <c r="P17" s="63">
        <v>4524366</v>
      </c>
    </row>
    <row r="18" spans="2:16" x14ac:dyDescent="0.15">
      <c r="B18" s="62"/>
      <c r="C18" s="48">
        <v>12</v>
      </c>
      <c r="D18" s="68"/>
      <c r="E18" s="62">
        <v>389</v>
      </c>
      <c r="F18" s="63">
        <v>578</v>
      </c>
      <c r="G18" s="48">
        <v>464</v>
      </c>
      <c r="H18" s="63">
        <v>1512659</v>
      </c>
      <c r="I18" s="62">
        <v>840</v>
      </c>
      <c r="J18" s="63">
        <v>1187</v>
      </c>
      <c r="K18" s="48">
        <v>983</v>
      </c>
      <c r="L18" s="63">
        <v>111201</v>
      </c>
      <c r="M18" s="62">
        <v>557</v>
      </c>
      <c r="N18" s="63">
        <v>788</v>
      </c>
      <c r="O18" s="48">
        <v>616</v>
      </c>
      <c r="P18" s="63">
        <v>3876256</v>
      </c>
    </row>
    <row r="19" spans="2:16" x14ac:dyDescent="0.15">
      <c r="B19" s="55" t="s">
        <v>211</v>
      </c>
      <c r="C19" s="56">
        <v>1</v>
      </c>
      <c r="D19" s="56" t="s">
        <v>209</v>
      </c>
      <c r="E19" s="55">
        <v>410</v>
      </c>
      <c r="F19" s="70">
        <v>609</v>
      </c>
      <c r="G19" s="56">
        <v>487</v>
      </c>
      <c r="H19" s="70">
        <v>1262584</v>
      </c>
      <c r="I19" s="55">
        <v>861</v>
      </c>
      <c r="J19" s="70">
        <v>1155</v>
      </c>
      <c r="K19" s="56">
        <v>972</v>
      </c>
      <c r="L19" s="70">
        <v>91493</v>
      </c>
      <c r="M19" s="55">
        <v>545</v>
      </c>
      <c r="N19" s="70">
        <v>834</v>
      </c>
      <c r="O19" s="56">
        <v>657</v>
      </c>
      <c r="P19" s="70">
        <v>3924450</v>
      </c>
    </row>
    <row r="20" spans="2:16" ht="11.1" customHeight="1" x14ac:dyDescent="0.15">
      <c r="B20" s="52" t="s">
        <v>127</v>
      </c>
      <c r="C20" s="48">
        <v>1</v>
      </c>
      <c r="D20" s="49" t="s">
        <v>248</v>
      </c>
      <c r="E20" s="62"/>
      <c r="F20" s="63"/>
      <c r="G20" s="48"/>
      <c r="H20" s="63"/>
      <c r="I20" s="62"/>
      <c r="J20" s="63"/>
      <c r="K20" s="48"/>
      <c r="L20" s="63"/>
      <c r="M20" s="62"/>
      <c r="N20" s="63"/>
      <c r="O20" s="48"/>
      <c r="P20" s="63"/>
    </row>
    <row r="21" spans="2:16" ht="11.1" customHeight="1" x14ac:dyDescent="0.15">
      <c r="B21" s="62"/>
      <c r="C21" s="48">
        <v>2</v>
      </c>
      <c r="E21" s="62"/>
      <c r="F21" s="63"/>
      <c r="G21" s="48"/>
      <c r="H21" s="63"/>
      <c r="I21" s="62"/>
      <c r="J21" s="63"/>
      <c r="K21" s="48"/>
      <c r="L21" s="63"/>
      <c r="M21" s="62"/>
      <c r="N21" s="63"/>
      <c r="O21" s="48"/>
      <c r="P21" s="63"/>
    </row>
    <row r="22" spans="2:16" ht="11.1" customHeight="1" x14ac:dyDescent="0.15">
      <c r="B22" s="62"/>
      <c r="C22" s="48">
        <v>3</v>
      </c>
      <c r="E22" s="62"/>
      <c r="F22" s="63"/>
      <c r="G22" s="48"/>
      <c r="H22" s="63"/>
      <c r="I22" s="62"/>
      <c r="J22" s="63"/>
      <c r="K22" s="48"/>
      <c r="L22" s="63"/>
      <c r="M22" s="62"/>
      <c r="N22" s="63"/>
      <c r="O22" s="48"/>
      <c r="P22" s="63"/>
    </row>
    <row r="23" spans="2:16" ht="11.1" customHeight="1" x14ac:dyDescent="0.15">
      <c r="B23" s="62"/>
      <c r="C23" s="48">
        <v>4</v>
      </c>
      <c r="E23" s="62"/>
      <c r="F23" s="63"/>
      <c r="G23" s="48"/>
      <c r="H23" s="63"/>
      <c r="I23" s="62"/>
      <c r="J23" s="63"/>
      <c r="K23" s="48"/>
      <c r="L23" s="63"/>
      <c r="M23" s="62"/>
      <c r="N23" s="63"/>
      <c r="O23" s="48"/>
      <c r="P23" s="63"/>
    </row>
    <row r="24" spans="2:16" ht="11.1" customHeight="1" x14ac:dyDescent="0.15">
      <c r="B24" s="62"/>
      <c r="C24" s="48">
        <v>5</v>
      </c>
      <c r="E24" s="62"/>
      <c r="F24" s="63"/>
      <c r="G24" s="48"/>
      <c r="H24" s="63">
        <v>146321</v>
      </c>
      <c r="I24" s="62"/>
      <c r="J24" s="63"/>
      <c r="K24" s="48"/>
      <c r="L24" s="63">
        <v>15194</v>
      </c>
      <c r="M24" s="62"/>
      <c r="N24" s="63"/>
      <c r="O24" s="48"/>
      <c r="P24" s="63">
        <v>633678</v>
      </c>
    </row>
    <row r="25" spans="2:16" ht="11.1" customHeight="1" x14ac:dyDescent="0.15">
      <c r="B25" s="62"/>
      <c r="C25" s="48">
        <v>6</v>
      </c>
      <c r="E25" s="62">
        <v>494</v>
      </c>
      <c r="F25" s="63">
        <v>609</v>
      </c>
      <c r="G25" s="48">
        <v>549</v>
      </c>
      <c r="H25" s="63">
        <v>48265</v>
      </c>
      <c r="I25" s="62">
        <v>945</v>
      </c>
      <c r="J25" s="63">
        <v>1155</v>
      </c>
      <c r="K25" s="48">
        <v>1040</v>
      </c>
      <c r="L25" s="63">
        <v>5204</v>
      </c>
      <c r="M25" s="62">
        <v>677</v>
      </c>
      <c r="N25" s="63">
        <v>834</v>
      </c>
      <c r="O25" s="48">
        <v>777</v>
      </c>
      <c r="P25" s="63">
        <v>244372</v>
      </c>
    </row>
    <row r="26" spans="2:16" ht="11.1" customHeight="1" x14ac:dyDescent="0.15">
      <c r="B26" s="62"/>
      <c r="C26" s="48">
        <v>7</v>
      </c>
      <c r="E26" s="62">
        <v>473</v>
      </c>
      <c r="F26" s="63">
        <v>578</v>
      </c>
      <c r="G26" s="48">
        <v>527</v>
      </c>
      <c r="H26" s="63">
        <v>20336</v>
      </c>
      <c r="I26" s="62">
        <v>937</v>
      </c>
      <c r="J26" s="63">
        <v>1155</v>
      </c>
      <c r="K26" s="48">
        <v>1021</v>
      </c>
      <c r="L26" s="63">
        <v>2271</v>
      </c>
      <c r="M26" s="62">
        <v>676</v>
      </c>
      <c r="N26" s="63">
        <v>809</v>
      </c>
      <c r="O26" s="48">
        <v>741</v>
      </c>
      <c r="P26" s="63">
        <v>167622</v>
      </c>
    </row>
    <row r="27" spans="2:16" ht="11.1" customHeight="1" x14ac:dyDescent="0.15">
      <c r="B27" s="62"/>
      <c r="C27" s="48">
        <v>8</v>
      </c>
      <c r="E27" s="62">
        <v>450</v>
      </c>
      <c r="F27" s="63">
        <v>557</v>
      </c>
      <c r="G27" s="48">
        <v>502</v>
      </c>
      <c r="H27" s="63">
        <v>46429</v>
      </c>
      <c r="I27" s="62">
        <v>945</v>
      </c>
      <c r="J27" s="63">
        <v>1103</v>
      </c>
      <c r="K27" s="48">
        <v>1015</v>
      </c>
      <c r="L27" s="63">
        <v>1721</v>
      </c>
      <c r="M27" s="62">
        <v>647</v>
      </c>
      <c r="N27" s="63">
        <v>772</v>
      </c>
      <c r="O27" s="48">
        <v>707</v>
      </c>
      <c r="P27" s="63">
        <v>90963</v>
      </c>
    </row>
    <row r="28" spans="2:16" ht="11.1" customHeight="1" x14ac:dyDescent="0.15">
      <c r="B28" s="62"/>
      <c r="C28" s="48">
        <v>9</v>
      </c>
      <c r="E28" s="62"/>
      <c r="F28" s="63"/>
      <c r="G28" s="48"/>
      <c r="H28" s="63"/>
      <c r="I28" s="62"/>
      <c r="J28" s="63"/>
      <c r="K28" s="48"/>
      <c r="L28" s="63"/>
      <c r="M28" s="62"/>
      <c r="N28" s="63"/>
      <c r="O28" s="48"/>
      <c r="P28" s="63"/>
    </row>
    <row r="29" spans="2:16" ht="11.1" customHeight="1" x14ac:dyDescent="0.15">
      <c r="B29" s="62"/>
      <c r="C29" s="48">
        <v>10</v>
      </c>
      <c r="E29" s="62"/>
      <c r="F29" s="63"/>
      <c r="G29" s="48"/>
      <c r="H29" s="63"/>
      <c r="I29" s="62"/>
      <c r="J29" s="63"/>
      <c r="K29" s="48"/>
      <c r="L29" s="63"/>
      <c r="M29" s="62"/>
      <c r="N29" s="63"/>
      <c r="O29" s="48"/>
      <c r="P29" s="63"/>
    </row>
    <row r="30" spans="2:16" ht="11.1" customHeight="1" x14ac:dyDescent="0.15">
      <c r="B30" s="62"/>
      <c r="C30" s="48">
        <v>11</v>
      </c>
      <c r="E30" s="62"/>
      <c r="F30" s="63"/>
      <c r="G30" s="48"/>
      <c r="H30" s="63"/>
      <c r="I30" s="62"/>
      <c r="J30" s="63"/>
      <c r="K30" s="48"/>
      <c r="L30" s="63"/>
      <c r="M30" s="62"/>
      <c r="N30" s="63"/>
      <c r="O30" s="48"/>
      <c r="P30" s="63"/>
    </row>
    <row r="31" spans="2:16" ht="11.1" customHeight="1" x14ac:dyDescent="0.15">
      <c r="B31" s="62"/>
      <c r="C31" s="48">
        <v>12</v>
      </c>
      <c r="E31" s="62">
        <v>473</v>
      </c>
      <c r="F31" s="63">
        <v>557</v>
      </c>
      <c r="G31" s="48">
        <v>511</v>
      </c>
      <c r="H31" s="63">
        <v>119094</v>
      </c>
      <c r="I31" s="62">
        <v>893</v>
      </c>
      <c r="J31" s="63">
        <v>1103</v>
      </c>
      <c r="K31" s="48">
        <v>1001</v>
      </c>
      <c r="L31" s="63">
        <v>11349</v>
      </c>
      <c r="M31" s="62">
        <v>663</v>
      </c>
      <c r="N31" s="63">
        <v>757</v>
      </c>
      <c r="O31" s="48">
        <v>712</v>
      </c>
      <c r="P31" s="63">
        <v>422455</v>
      </c>
    </row>
    <row r="32" spans="2:16" ht="11.1" customHeight="1" x14ac:dyDescent="0.15">
      <c r="B32" s="62"/>
      <c r="C32" s="48">
        <v>13</v>
      </c>
      <c r="E32" s="62">
        <v>462</v>
      </c>
      <c r="F32" s="63">
        <v>557</v>
      </c>
      <c r="G32" s="48">
        <v>517</v>
      </c>
      <c r="H32" s="63">
        <v>33372</v>
      </c>
      <c r="I32" s="62">
        <v>893</v>
      </c>
      <c r="J32" s="63">
        <v>1082</v>
      </c>
      <c r="K32" s="48">
        <v>995</v>
      </c>
      <c r="L32" s="63">
        <v>1241</v>
      </c>
      <c r="M32" s="62">
        <v>645</v>
      </c>
      <c r="N32" s="63">
        <v>750</v>
      </c>
      <c r="O32" s="48">
        <v>698</v>
      </c>
      <c r="P32" s="63">
        <v>88356</v>
      </c>
    </row>
    <row r="33" spans="2:16" ht="11.1" customHeight="1" x14ac:dyDescent="0.15">
      <c r="B33" s="62"/>
      <c r="C33" s="48">
        <v>14</v>
      </c>
      <c r="E33" s="62">
        <v>462</v>
      </c>
      <c r="F33" s="63">
        <v>557</v>
      </c>
      <c r="G33" s="48">
        <v>516</v>
      </c>
      <c r="H33" s="63">
        <v>79831</v>
      </c>
      <c r="I33" s="62">
        <v>893</v>
      </c>
      <c r="J33" s="63">
        <v>1103</v>
      </c>
      <c r="K33" s="48">
        <v>992</v>
      </c>
      <c r="L33" s="63">
        <v>4881</v>
      </c>
      <c r="M33" s="62">
        <v>646</v>
      </c>
      <c r="N33" s="63">
        <v>746</v>
      </c>
      <c r="O33" s="48">
        <v>686</v>
      </c>
      <c r="P33" s="63">
        <v>256741</v>
      </c>
    </row>
    <row r="34" spans="2:16" ht="11.1" customHeight="1" x14ac:dyDescent="0.15">
      <c r="B34" s="62"/>
      <c r="C34" s="48">
        <v>15</v>
      </c>
      <c r="E34" s="62">
        <v>462</v>
      </c>
      <c r="F34" s="63">
        <v>557</v>
      </c>
      <c r="G34" s="48">
        <v>510</v>
      </c>
      <c r="H34" s="63">
        <v>45582</v>
      </c>
      <c r="I34" s="62">
        <v>898</v>
      </c>
      <c r="J34" s="63">
        <v>1103</v>
      </c>
      <c r="K34" s="48">
        <v>992</v>
      </c>
      <c r="L34" s="63">
        <v>2089</v>
      </c>
      <c r="M34" s="62">
        <v>645</v>
      </c>
      <c r="N34" s="63">
        <v>717</v>
      </c>
      <c r="O34" s="48">
        <v>673</v>
      </c>
      <c r="P34" s="63">
        <v>179914</v>
      </c>
    </row>
    <row r="35" spans="2:16" ht="11.1" customHeight="1" x14ac:dyDescent="0.15">
      <c r="B35" s="62"/>
      <c r="C35" s="48">
        <v>16</v>
      </c>
      <c r="E35" s="62"/>
      <c r="F35" s="63"/>
      <c r="G35" s="48"/>
      <c r="H35" s="63"/>
      <c r="I35" s="62"/>
      <c r="J35" s="63"/>
      <c r="K35" s="48"/>
      <c r="L35" s="63"/>
      <c r="M35" s="62"/>
      <c r="N35" s="63"/>
      <c r="O35" s="48"/>
      <c r="P35" s="63"/>
    </row>
    <row r="36" spans="2:16" ht="11.1" customHeight="1" x14ac:dyDescent="0.15">
      <c r="B36" s="62"/>
      <c r="C36" s="48">
        <v>17</v>
      </c>
      <c r="E36" s="62"/>
      <c r="F36" s="63"/>
      <c r="G36" s="48"/>
      <c r="H36" s="63"/>
      <c r="I36" s="62"/>
      <c r="J36" s="63"/>
      <c r="K36" s="48"/>
      <c r="L36" s="63"/>
      <c r="M36" s="62"/>
      <c r="N36" s="63"/>
      <c r="O36" s="48"/>
      <c r="P36" s="63"/>
    </row>
    <row r="37" spans="2:16" ht="11.1" customHeight="1" x14ac:dyDescent="0.15">
      <c r="B37" s="62"/>
      <c r="C37" s="48">
        <v>18</v>
      </c>
      <c r="E37" s="62">
        <v>462</v>
      </c>
      <c r="F37" s="63">
        <v>557</v>
      </c>
      <c r="G37" s="48">
        <v>507</v>
      </c>
      <c r="H37" s="63">
        <v>157015</v>
      </c>
      <c r="I37" s="62">
        <v>893</v>
      </c>
      <c r="J37" s="63">
        <v>1103</v>
      </c>
      <c r="K37" s="48">
        <v>993</v>
      </c>
      <c r="L37" s="63">
        <v>7864</v>
      </c>
      <c r="M37" s="62">
        <v>599</v>
      </c>
      <c r="N37" s="63">
        <v>673</v>
      </c>
      <c r="O37" s="48">
        <v>642</v>
      </c>
      <c r="P37" s="63">
        <v>392182</v>
      </c>
    </row>
    <row r="38" spans="2:16" ht="11.1" customHeight="1" x14ac:dyDescent="0.15">
      <c r="B38" s="62"/>
      <c r="C38" s="48">
        <v>19</v>
      </c>
      <c r="E38" s="62">
        <v>431</v>
      </c>
      <c r="F38" s="63">
        <v>515</v>
      </c>
      <c r="G38" s="48">
        <v>474</v>
      </c>
      <c r="H38" s="63">
        <v>34521</v>
      </c>
      <c r="I38" s="62">
        <v>882</v>
      </c>
      <c r="J38" s="63">
        <v>1050</v>
      </c>
      <c r="K38" s="48">
        <v>965</v>
      </c>
      <c r="L38" s="63">
        <v>1108</v>
      </c>
      <c r="M38" s="62">
        <v>578</v>
      </c>
      <c r="N38" s="63">
        <v>649</v>
      </c>
      <c r="O38" s="48">
        <v>614</v>
      </c>
      <c r="P38" s="63">
        <v>54732</v>
      </c>
    </row>
    <row r="39" spans="2:16" ht="11.1" customHeight="1" x14ac:dyDescent="0.15">
      <c r="B39" s="62"/>
      <c r="C39" s="48">
        <v>20</v>
      </c>
      <c r="E39" s="62">
        <v>431</v>
      </c>
      <c r="F39" s="63">
        <v>515</v>
      </c>
      <c r="G39" s="48">
        <v>471</v>
      </c>
      <c r="H39" s="63">
        <v>120556</v>
      </c>
      <c r="I39" s="62">
        <v>872</v>
      </c>
      <c r="J39" s="63">
        <v>1050</v>
      </c>
      <c r="K39" s="48">
        <v>959</v>
      </c>
      <c r="L39" s="63">
        <v>10394</v>
      </c>
      <c r="M39" s="62">
        <v>578</v>
      </c>
      <c r="N39" s="63">
        <v>651</v>
      </c>
      <c r="O39" s="48">
        <v>608</v>
      </c>
      <c r="P39" s="63">
        <v>218070</v>
      </c>
    </row>
    <row r="40" spans="2:16" ht="11.1" customHeight="1" x14ac:dyDescent="0.15">
      <c r="B40" s="62"/>
      <c r="C40" s="48">
        <v>21</v>
      </c>
      <c r="E40" s="62">
        <v>432</v>
      </c>
      <c r="F40" s="63">
        <v>515</v>
      </c>
      <c r="G40" s="48">
        <v>468</v>
      </c>
      <c r="H40" s="63">
        <v>38473</v>
      </c>
      <c r="I40" s="62">
        <v>877</v>
      </c>
      <c r="J40" s="63">
        <v>1050</v>
      </c>
      <c r="K40" s="48">
        <v>956</v>
      </c>
      <c r="L40" s="63">
        <v>1599</v>
      </c>
      <c r="M40" s="62">
        <v>562</v>
      </c>
      <c r="N40" s="63">
        <v>647</v>
      </c>
      <c r="O40" s="48">
        <v>602</v>
      </c>
      <c r="P40" s="63">
        <v>233036</v>
      </c>
    </row>
    <row r="41" spans="2:16" ht="11.1" customHeight="1" x14ac:dyDescent="0.15">
      <c r="B41" s="62"/>
      <c r="C41" s="48">
        <v>22</v>
      </c>
      <c r="E41" s="62">
        <v>410</v>
      </c>
      <c r="F41" s="63">
        <v>504</v>
      </c>
      <c r="G41" s="48">
        <v>459</v>
      </c>
      <c r="H41" s="63">
        <v>38009</v>
      </c>
      <c r="I41" s="62">
        <v>880</v>
      </c>
      <c r="J41" s="63">
        <v>1050</v>
      </c>
      <c r="K41" s="48">
        <v>951</v>
      </c>
      <c r="L41" s="63">
        <v>2435</v>
      </c>
      <c r="M41" s="62">
        <v>559</v>
      </c>
      <c r="N41" s="63">
        <v>630</v>
      </c>
      <c r="O41" s="48">
        <v>596</v>
      </c>
      <c r="P41" s="63">
        <v>55044</v>
      </c>
    </row>
    <row r="42" spans="2:16" ht="11.1" customHeight="1" x14ac:dyDescent="0.15">
      <c r="B42" s="62"/>
      <c r="C42" s="48">
        <v>23</v>
      </c>
      <c r="E42" s="62"/>
      <c r="F42" s="63"/>
      <c r="G42" s="48"/>
      <c r="H42" s="63"/>
      <c r="I42" s="62"/>
      <c r="J42" s="63"/>
      <c r="K42" s="48"/>
      <c r="L42" s="63"/>
      <c r="M42" s="62"/>
      <c r="N42" s="63"/>
      <c r="O42" s="48"/>
      <c r="P42" s="63"/>
    </row>
    <row r="43" spans="2:16" ht="11.1" customHeight="1" x14ac:dyDescent="0.15">
      <c r="B43" s="62"/>
      <c r="C43" s="48">
        <v>24</v>
      </c>
      <c r="E43" s="62"/>
      <c r="F43" s="63"/>
      <c r="G43" s="48"/>
      <c r="H43" s="63"/>
      <c r="I43" s="62"/>
      <c r="J43" s="63"/>
      <c r="K43" s="48"/>
      <c r="L43" s="63"/>
      <c r="M43" s="62"/>
      <c r="N43" s="63"/>
      <c r="O43" s="48"/>
      <c r="P43" s="63"/>
    </row>
    <row r="44" spans="2:16" ht="11.1" customHeight="1" x14ac:dyDescent="0.15">
      <c r="B44" s="62"/>
      <c r="C44" s="48">
        <v>25</v>
      </c>
      <c r="E44" s="62">
        <v>410</v>
      </c>
      <c r="F44" s="63">
        <v>494</v>
      </c>
      <c r="G44" s="48">
        <v>452</v>
      </c>
      <c r="H44" s="63">
        <v>116186</v>
      </c>
      <c r="I44" s="62">
        <v>872</v>
      </c>
      <c r="J44" s="63">
        <v>1050</v>
      </c>
      <c r="K44" s="48">
        <v>950</v>
      </c>
      <c r="L44" s="63">
        <v>9272</v>
      </c>
      <c r="M44" s="62">
        <v>558</v>
      </c>
      <c r="N44" s="63">
        <v>630</v>
      </c>
      <c r="O44" s="48">
        <v>594</v>
      </c>
      <c r="P44" s="63">
        <v>346092</v>
      </c>
    </row>
    <row r="45" spans="2:16" ht="11.1" customHeight="1" x14ac:dyDescent="0.15">
      <c r="B45" s="62"/>
      <c r="C45" s="48">
        <v>26</v>
      </c>
      <c r="E45" s="62">
        <v>420</v>
      </c>
      <c r="F45" s="63">
        <v>504</v>
      </c>
      <c r="G45" s="48">
        <v>461</v>
      </c>
      <c r="H45" s="63">
        <v>66661</v>
      </c>
      <c r="I45" s="62">
        <v>861</v>
      </c>
      <c r="J45" s="63">
        <v>1050</v>
      </c>
      <c r="K45" s="48">
        <v>954</v>
      </c>
      <c r="L45" s="63">
        <v>2960</v>
      </c>
      <c r="M45" s="62">
        <v>557</v>
      </c>
      <c r="N45" s="63">
        <v>630</v>
      </c>
      <c r="O45" s="48">
        <v>594</v>
      </c>
      <c r="P45" s="63">
        <v>172353</v>
      </c>
    </row>
    <row r="46" spans="2:16" ht="11.1" customHeight="1" x14ac:dyDescent="0.15">
      <c r="B46" s="62"/>
      <c r="C46" s="48">
        <v>27</v>
      </c>
      <c r="E46" s="62">
        <v>420</v>
      </c>
      <c r="F46" s="63">
        <v>504</v>
      </c>
      <c r="G46" s="48">
        <v>462</v>
      </c>
      <c r="H46" s="63">
        <v>72061</v>
      </c>
      <c r="I46" s="62">
        <v>872</v>
      </c>
      <c r="J46" s="63">
        <v>1050</v>
      </c>
      <c r="K46" s="48">
        <v>956</v>
      </c>
      <c r="L46" s="63">
        <v>3919</v>
      </c>
      <c r="M46" s="62">
        <v>557</v>
      </c>
      <c r="N46" s="63">
        <v>631</v>
      </c>
      <c r="O46" s="48">
        <v>596</v>
      </c>
      <c r="P46" s="63">
        <v>172939</v>
      </c>
    </row>
    <row r="47" spans="2:16" ht="11.1" customHeight="1" x14ac:dyDescent="0.15">
      <c r="B47" s="62"/>
      <c r="C47" s="48">
        <v>28</v>
      </c>
      <c r="E47" s="62">
        <v>420</v>
      </c>
      <c r="F47" s="63">
        <v>504</v>
      </c>
      <c r="G47" s="48">
        <v>461</v>
      </c>
      <c r="H47" s="63">
        <v>40544</v>
      </c>
      <c r="I47" s="62">
        <v>893</v>
      </c>
      <c r="J47" s="63">
        <v>1050</v>
      </c>
      <c r="K47" s="48">
        <v>943</v>
      </c>
      <c r="L47" s="63">
        <v>4951</v>
      </c>
      <c r="M47" s="62">
        <v>554</v>
      </c>
      <c r="N47" s="63">
        <v>631</v>
      </c>
      <c r="O47" s="48">
        <v>594</v>
      </c>
      <c r="P47" s="63">
        <v>120009</v>
      </c>
    </row>
    <row r="48" spans="2:16" ht="11.1" customHeight="1" x14ac:dyDescent="0.15">
      <c r="B48" s="62"/>
      <c r="C48" s="48">
        <v>29</v>
      </c>
      <c r="E48" s="62">
        <v>420</v>
      </c>
      <c r="F48" s="63">
        <v>515</v>
      </c>
      <c r="G48" s="48">
        <v>464</v>
      </c>
      <c r="H48" s="63">
        <v>39328</v>
      </c>
      <c r="I48" s="62">
        <v>878</v>
      </c>
      <c r="J48" s="63">
        <v>1019</v>
      </c>
      <c r="K48" s="48">
        <v>942</v>
      </c>
      <c r="L48" s="63">
        <v>3041</v>
      </c>
      <c r="M48" s="62">
        <v>545</v>
      </c>
      <c r="N48" s="63">
        <v>631</v>
      </c>
      <c r="O48" s="48">
        <v>588</v>
      </c>
      <c r="P48" s="63">
        <v>75892</v>
      </c>
    </row>
    <row r="49" spans="2:16" ht="11.1" customHeight="1" x14ac:dyDescent="0.15">
      <c r="B49" s="62"/>
      <c r="C49" s="48">
        <v>30</v>
      </c>
      <c r="E49" s="62"/>
      <c r="F49" s="63"/>
      <c r="G49" s="48"/>
      <c r="H49" s="63"/>
      <c r="I49" s="62"/>
      <c r="J49" s="63"/>
      <c r="K49" s="48"/>
      <c r="L49" s="63"/>
      <c r="M49" s="62"/>
      <c r="N49" s="63"/>
      <c r="O49" s="48"/>
      <c r="P49" s="63"/>
    </row>
    <row r="50" spans="2:16" ht="11.1" customHeight="1" x14ac:dyDescent="0.15">
      <c r="B50" s="55"/>
      <c r="C50" s="56">
        <v>31</v>
      </c>
      <c r="D50" s="56"/>
      <c r="E50" s="55"/>
      <c r="F50" s="70"/>
      <c r="G50" s="56"/>
      <c r="H50" s="70"/>
      <c r="I50" s="55"/>
      <c r="J50" s="70"/>
      <c r="K50" s="56"/>
      <c r="L50" s="70"/>
      <c r="M50" s="55"/>
      <c r="N50" s="70"/>
      <c r="O50" s="56"/>
      <c r="P50" s="70"/>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T46"/>
  <sheetViews>
    <sheetView topLeftCell="A7" zoomScale="75" workbookViewId="0">
      <selection activeCell="E43" sqref="E4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3" spans="2:20" x14ac:dyDescent="0.15">
      <c r="B3" s="49" t="s">
        <v>256</v>
      </c>
    </row>
    <row r="4" spans="2:20" x14ac:dyDescent="0.15">
      <c r="T4" s="50" t="s">
        <v>85</v>
      </c>
    </row>
    <row r="5" spans="2:20" ht="6" customHeight="1" x14ac:dyDescent="0.15">
      <c r="B5" s="56"/>
      <c r="C5" s="56"/>
      <c r="D5" s="56"/>
      <c r="E5" s="56"/>
      <c r="F5" s="56"/>
      <c r="G5" s="56"/>
      <c r="H5" s="56"/>
      <c r="I5" s="56"/>
      <c r="J5" s="56"/>
      <c r="K5" s="56"/>
      <c r="L5" s="56"/>
    </row>
    <row r="6" spans="2:20" ht="13.5" customHeight="1" x14ac:dyDescent="0.15">
      <c r="B6" s="62"/>
      <c r="C6" s="405" t="s">
        <v>86</v>
      </c>
      <c r="D6" s="407"/>
      <c r="E6" s="428" t="s">
        <v>257</v>
      </c>
      <c r="F6" s="429"/>
      <c r="G6" s="429"/>
      <c r="H6" s="430"/>
      <c r="I6" s="431" t="s">
        <v>258</v>
      </c>
      <c r="J6" s="432"/>
      <c r="K6" s="432"/>
      <c r="L6" s="433"/>
      <c r="M6" s="431" t="s">
        <v>241</v>
      </c>
      <c r="N6" s="432"/>
      <c r="O6" s="432"/>
      <c r="P6" s="433"/>
      <c r="Q6" s="431" t="s">
        <v>242</v>
      </c>
      <c r="R6" s="432"/>
      <c r="S6" s="432"/>
      <c r="T6" s="433"/>
    </row>
    <row r="7" spans="2:20" x14ac:dyDescent="0.15">
      <c r="B7" s="439" t="s">
        <v>92</v>
      </c>
      <c r="C7" s="440"/>
      <c r="D7" s="441"/>
      <c r="E7" s="122" t="s">
        <v>259</v>
      </c>
      <c r="F7" s="123" t="s">
        <v>260</v>
      </c>
      <c r="G7" s="124" t="s">
        <v>196</v>
      </c>
      <c r="H7" s="123" t="s">
        <v>107</v>
      </c>
      <c r="I7" s="122" t="s">
        <v>259</v>
      </c>
      <c r="J7" s="123" t="s">
        <v>260</v>
      </c>
      <c r="K7" s="124" t="s">
        <v>196</v>
      </c>
      <c r="L7" s="123" t="s">
        <v>197</v>
      </c>
      <c r="M7" s="122" t="s">
        <v>259</v>
      </c>
      <c r="N7" s="123" t="s">
        <v>260</v>
      </c>
      <c r="O7" s="124" t="s">
        <v>196</v>
      </c>
      <c r="P7" s="123" t="s">
        <v>96</v>
      </c>
      <c r="Q7" s="122" t="s">
        <v>259</v>
      </c>
      <c r="R7" s="123" t="s">
        <v>260</v>
      </c>
      <c r="S7" s="124" t="s">
        <v>196</v>
      </c>
      <c r="T7" s="123" t="s">
        <v>96</v>
      </c>
    </row>
    <row r="8" spans="2:20" x14ac:dyDescent="0.15">
      <c r="B8" s="102" t="s">
        <v>99</v>
      </c>
      <c r="C8" s="135">
        <v>18</v>
      </c>
      <c r="D8" s="110" t="s">
        <v>71</v>
      </c>
      <c r="E8" s="62">
        <v>630</v>
      </c>
      <c r="F8" s="63">
        <v>819</v>
      </c>
      <c r="G8" s="48">
        <v>701</v>
      </c>
      <c r="H8" s="63">
        <v>399794</v>
      </c>
      <c r="I8" s="62">
        <v>409.5</v>
      </c>
      <c r="J8" s="63">
        <v>582.75</v>
      </c>
      <c r="K8" s="48">
        <v>485</v>
      </c>
      <c r="L8" s="63">
        <v>681639</v>
      </c>
      <c r="M8" s="62">
        <v>630</v>
      </c>
      <c r="N8" s="63">
        <v>998</v>
      </c>
      <c r="O8" s="48">
        <v>795</v>
      </c>
      <c r="P8" s="63">
        <v>1011385</v>
      </c>
      <c r="Q8" s="62">
        <v>578</v>
      </c>
      <c r="R8" s="63">
        <v>798</v>
      </c>
      <c r="S8" s="48">
        <v>678</v>
      </c>
      <c r="T8" s="63">
        <v>926483</v>
      </c>
    </row>
    <row r="9" spans="2:20" x14ac:dyDescent="0.15">
      <c r="B9" s="62"/>
      <c r="C9" s="48">
        <v>19</v>
      </c>
      <c r="E9" s="62">
        <v>683</v>
      </c>
      <c r="F9" s="63">
        <v>945</v>
      </c>
      <c r="G9" s="48">
        <v>832</v>
      </c>
      <c r="H9" s="63">
        <v>554525</v>
      </c>
      <c r="I9" s="62">
        <v>420</v>
      </c>
      <c r="J9" s="63">
        <v>578</v>
      </c>
      <c r="K9" s="48">
        <v>498</v>
      </c>
      <c r="L9" s="63">
        <v>823988</v>
      </c>
      <c r="M9" s="62">
        <v>735</v>
      </c>
      <c r="N9" s="63">
        <v>945</v>
      </c>
      <c r="O9" s="48">
        <v>855</v>
      </c>
      <c r="P9" s="63">
        <v>1094218</v>
      </c>
      <c r="Q9" s="62">
        <v>651</v>
      </c>
      <c r="R9" s="63">
        <v>893</v>
      </c>
      <c r="S9" s="48">
        <v>795</v>
      </c>
      <c r="T9" s="63">
        <v>912321</v>
      </c>
    </row>
    <row r="10" spans="2:20" x14ac:dyDescent="0.15">
      <c r="B10" s="62"/>
      <c r="C10" s="48">
        <v>20</v>
      </c>
      <c r="D10" s="48"/>
      <c r="E10" s="62">
        <v>714</v>
      </c>
      <c r="F10" s="63">
        <v>924</v>
      </c>
      <c r="G10" s="48">
        <v>817</v>
      </c>
      <c r="H10" s="63">
        <v>504823.7</v>
      </c>
      <c r="I10" s="62">
        <v>462</v>
      </c>
      <c r="J10" s="63">
        <v>609</v>
      </c>
      <c r="K10" s="48">
        <v>530</v>
      </c>
      <c r="L10" s="63">
        <v>820887.9</v>
      </c>
      <c r="M10" s="62">
        <v>735</v>
      </c>
      <c r="N10" s="63">
        <v>998</v>
      </c>
      <c r="O10" s="48">
        <v>869</v>
      </c>
      <c r="P10" s="63">
        <v>1341036.2</v>
      </c>
      <c r="Q10" s="62">
        <v>598.5</v>
      </c>
      <c r="R10" s="63">
        <v>893</v>
      </c>
      <c r="S10" s="48">
        <v>769</v>
      </c>
      <c r="T10" s="63">
        <v>865061.5</v>
      </c>
    </row>
    <row r="11" spans="2:20" x14ac:dyDescent="0.15">
      <c r="B11" s="55"/>
      <c r="C11" s="56">
        <v>21</v>
      </c>
      <c r="D11" s="56"/>
      <c r="E11" s="55">
        <v>609</v>
      </c>
      <c r="F11" s="70">
        <v>840</v>
      </c>
      <c r="G11" s="56">
        <v>717</v>
      </c>
      <c r="H11" s="70">
        <v>512298.3</v>
      </c>
      <c r="I11" s="55">
        <v>346.5</v>
      </c>
      <c r="J11" s="70">
        <v>577.5</v>
      </c>
      <c r="K11" s="56">
        <v>469</v>
      </c>
      <c r="L11" s="70">
        <v>858382.10000000009</v>
      </c>
      <c r="M11" s="55">
        <v>630</v>
      </c>
      <c r="N11" s="70">
        <v>945</v>
      </c>
      <c r="O11" s="56">
        <v>769</v>
      </c>
      <c r="P11" s="70">
        <v>1579631.1</v>
      </c>
      <c r="Q11" s="55">
        <v>525</v>
      </c>
      <c r="R11" s="70">
        <v>829.5</v>
      </c>
      <c r="S11" s="56">
        <v>658</v>
      </c>
      <c r="T11" s="70">
        <v>1543777.6000000003</v>
      </c>
    </row>
    <row r="12" spans="2:20" x14ac:dyDescent="0.15">
      <c r="B12" s="62" t="s">
        <v>100</v>
      </c>
      <c r="C12" s="54">
        <v>1</v>
      </c>
      <c r="D12" s="68" t="s">
        <v>73</v>
      </c>
      <c r="E12" s="62">
        <v>682.5</v>
      </c>
      <c r="F12" s="63">
        <v>819</v>
      </c>
      <c r="G12" s="48">
        <v>764.31100127238915</v>
      </c>
      <c r="H12" s="63">
        <v>43216.2</v>
      </c>
      <c r="I12" s="62">
        <v>420</v>
      </c>
      <c r="J12" s="63">
        <v>521.85</v>
      </c>
      <c r="K12" s="48">
        <v>506.48358846040628</v>
      </c>
      <c r="L12" s="63">
        <v>62675.9</v>
      </c>
      <c r="M12" s="62">
        <v>714</v>
      </c>
      <c r="N12" s="63">
        <v>819</v>
      </c>
      <c r="O12" s="48">
        <v>764.32790691277205</v>
      </c>
      <c r="P12" s="63">
        <v>139186.6</v>
      </c>
      <c r="Q12" s="62">
        <v>525</v>
      </c>
      <c r="R12" s="63">
        <v>826.35</v>
      </c>
      <c r="S12" s="48">
        <v>666.40060638467321</v>
      </c>
      <c r="T12" s="63">
        <v>88182.1</v>
      </c>
    </row>
    <row r="13" spans="2:20" x14ac:dyDescent="0.15">
      <c r="B13" s="62"/>
      <c r="C13" s="54">
        <v>2</v>
      </c>
      <c r="D13" s="68"/>
      <c r="E13" s="62">
        <v>651</v>
      </c>
      <c r="F13" s="63">
        <v>682.5</v>
      </c>
      <c r="G13" s="48">
        <v>668.84876682627157</v>
      </c>
      <c r="H13" s="63">
        <v>40841.4</v>
      </c>
      <c r="I13" s="62">
        <v>451.5</v>
      </c>
      <c r="J13" s="63">
        <v>577.5</v>
      </c>
      <c r="K13" s="48">
        <v>517.32714641931966</v>
      </c>
      <c r="L13" s="63">
        <v>61047.9</v>
      </c>
      <c r="M13" s="62">
        <v>682.5</v>
      </c>
      <c r="N13" s="63">
        <v>774.27</v>
      </c>
      <c r="O13" s="48">
        <v>743.76530880678456</v>
      </c>
      <c r="P13" s="63">
        <v>126185.4</v>
      </c>
      <c r="Q13" s="62">
        <v>525</v>
      </c>
      <c r="R13" s="63">
        <v>630</v>
      </c>
      <c r="S13" s="48">
        <v>541.39948966560792</v>
      </c>
      <c r="T13" s="63">
        <v>161705.70000000001</v>
      </c>
    </row>
    <row r="14" spans="2:20" x14ac:dyDescent="0.15">
      <c r="B14" s="62"/>
      <c r="C14" s="54">
        <v>3</v>
      </c>
      <c r="D14" s="68"/>
      <c r="E14" s="62">
        <v>661.5</v>
      </c>
      <c r="F14" s="63">
        <v>840</v>
      </c>
      <c r="G14" s="48">
        <v>685.63439807812085</v>
      </c>
      <c r="H14" s="63">
        <v>41091.1</v>
      </c>
      <c r="I14" s="62">
        <v>420</v>
      </c>
      <c r="J14" s="63">
        <v>504</v>
      </c>
      <c r="K14" s="48">
        <v>475.15572956876593</v>
      </c>
      <c r="L14" s="63">
        <v>72405.2</v>
      </c>
      <c r="M14" s="62">
        <v>735</v>
      </c>
      <c r="N14" s="63">
        <v>840</v>
      </c>
      <c r="O14" s="48">
        <v>780.08327379251216</v>
      </c>
      <c r="P14" s="63">
        <v>151950.6</v>
      </c>
      <c r="Q14" s="62">
        <v>682.5</v>
      </c>
      <c r="R14" s="63">
        <v>787.5</v>
      </c>
      <c r="S14" s="48">
        <v>717.69097484240217</v>
      </c>
      <c r="T14" s="63">
        <v>256074</v>
      </c>
    </row>
    <row r="15" spans="2:20" x14ac:dyDescent="0.15">
      <c r="B15" s="62"/>
      <c r="C15" s="54">
        <v>4</v>
      </c>
      <c r="D15" s="68"/>
      <c r="E15" s="62">
        <v>630</v>
      </c>
      <c r="F15" s="63">
        <v>756</v>
      </c>
      <c r="G15" s="48">
        <v>695.46852890949015</v>
      </c>
      <c r="H15" s="63">
        <v>52863.799999999967</v>
      </c>
      <c r="I15" s="62">
        <v>441</v>
      </c>
      <c r="J15" s="63">
        <v>514.5</v>
      </c>
      <c r="K15" s="48">
        <v>462.31330189204766</v>
      </c>
      <c r="L15" s="63">
        <v>80504.799999999974</v>
      </c>
      <c r="M15" s="62">
        <v>787.5</v>
      </c>
      <c r="N15" s="63">
        <v>913.5</v>
      </c>
      <c r="O15" s="48">
        <v>822.94643957127039</v>
      </c>
      <c r="P15" s="63">
        <v>132820.80000000002</v>
      </c>
      <c r="Q15" s="62">
        <v>682.5</v>
      </c>
      <c r="R15" s="63">
        <v>787.5</v>
      </c>
      <c r="S15" s="48">
        <v>716.67445268544623</v>
      </c>
      <c r="T15" s="63">
        <v>115721.29999999996</v>
      </c>
    </row>
    <row r="16" spans="2:20" x14ac:dyDescent="0.15">
      <c r="B16" s="62"/>
      <c r="C16" s="54">
        <v>5</v>
      </c>
      <c r="D16" s="68"/>
      <c r="E16" s="62">
        <v>661.5</v>
      </c>
      <c r="F16" s="63">
        <v>756</v>
      </c>
      <c r="G16" s="48">
        <v>718.21072036301746</v>
      </c>
      <c r="H16" s="63">
        <v>27097.5</v>
      </c>
      <c r="I16" s="62">
        <v>430.5</v>
      </c>
      <c r="J16" s="63">
        <v>546</v>
      </c>
      <c r="K16" s="48">
        <v>475.76799992518551</v>
      </c>
      <c r="L16" s="63">
        <v>82932.20000000007</v>
      </c>
      <c r="M16" s="62">
        <v>745.5</v>
      </c>
      <c r="N16" s="63">
        <v>840</v>
      </c>
      <c r="O16" s="48">
        <v>778.08708773067985</v>
      </c>
      <c r="P16" s="63">
        <v>115724.49999999985</v>
      </c>
      <c r="Q16" s="62">
        <v>630</v>
      </c>
      <c r="R16" s="63">
        <v>829.5</v>
      </c>
      <c r="S16" s="48">
        <v>743.71218304242211</v>
      </c>
      <c r="T16" s="63">
        <v>83589.200000000012</v>
      </c>
    </row>
    <row r="17" spans="2:20" x14ac:dyDescent="0.15">
      <c r="B17" s="62"/>
      <c r="C17" s="54">
        <v>6</v>
      </c>
      <c r="D17" s="68"/>
      <c r="E17" s="62">
        <v>630</v>
      </c>
      <c r="F17" s="63">
        <v>808.5</v>
      </c>
      <c r="G17" s="48">
        <v>756.83820840950625</v>
      </c>
      <c r="H17" s="63">
        <v>34894.099999999991</v>
      </c>
      <c r="I17" s="62">
        <v>472.5</v>
      </c>
      <c r="J17" s="63">
        <v>577.5</v>
      </c>
      <c r="K17" s="48">
        <v>515.36270679791789</v>
      </c>
      <c r="L17" s="63">
        <v>64712.999999999985</v>
      </c>
      <c r="M17" s="62">
        <v>735</v>
      </c>
      <c r="N17" s="63">
        <v>840</v>
      </c>
      <c r="O17" s="48">
        <v>788.90304143789433</v>
      </c>
      <c r="P17" s="63">
        <v>131544.50000000003</v>
      </c>
      <c r="Q17" s="62">
        <v>630</v>
      </c>
      <c r="R17" s="63">
        <v>756</v>
      </c>
      <c r="S17" s="48">
        <v>714.16347741928701</v>
      </c>
      <c r="T17" s="63">
        <v>112387.2</v>
      </c>
    </row>
    <row r="18" spans="2:20" x14ac:dyDescent="0.15">
      <c r="B18" s="62"/>
      <c r="C18" s="54">
        <v>7</v>
      </c>
      <c r="D18" s="68"/>
      <c r="E18" s="62">
        <v>630</v>
      </c>
      <c r="F18" s="63">
        <v>825.30000000000007</v>
      </c>
      <c r="G18" s="48">
        <v>749.27631050123421</v>
      </c>
      <c r="H18" s="63">
        <v>55648.700000000012</v>
      </c>
      <c r="I18" s="62">
        <v>420</v>
      </c>
      <c r="J18" s="63">
        <v>525</v>
      </c>
      <c r="K18" s="48">
        <v>482.83563881055233</v>
      </c>
      <c r="L18" s="63">
        <v>62851.9</v>
      </c>
      <c r="M18" s="62">
        <v>714</v>
      </c>
      <c r="N18" s="63">
        <v>945</v>
      </c>
      <c r="O18" s="48">
        <v>780.32626616969981</v>
      </c>
      <c r="P18" s="63">
        <v>130457.90000000014</v>
      </c>
      <c r="Q18" s="62">
        <v>630</v>
      </c>
      <c r="R18" s="63">
        <v>756</v>
      </c>
      <c r="S18" s="48">
        <v>686.81306284496986</v>
      </c>
      <c r="T18" s="63">
        <v>113809.40000000013</v>
      </c>
    </row>
    <row r="19" spans="2:20" x14ac:dyDescent="0.15">
      <c r="B19" s="62"/>
      <c r="C19" s="54">
        <v>8</v>
      </c>
      <c r="D19" s="68"/>
      <c r="E19" s="62">
        <v>609</v>
      </c>
      <c r="F19" s="63">
        <v>787.5</v>
      </c>
      <c r="G19" s="48">
        <v>714.44702520611884</v>
      </c>
      <c r="H19" s="63">
        <v>36339.60000000002</v>
      </c>
      <c r="I19" s="62">
        <v>399</v>
      </c>
      <c r="J19" s="63">
        <v>483</v>
      </c>
      <c r="K19" s="48">
        <v>422.3329374008635</v>
      </c>
      <c r="L19" s="63">
        <v>62607.299999999988</v>
      </c>
      <c r="M19" s="62">
        <v>682.5</v>
      </c>
      <c r="N19" s="63">
        <v>840</v>
      </c>
      <c r="O19" s="48">
        <v>735.73483872566021</v>
      </c>
      <c r="P19" s="63">
        <v>73815.600000000035</v>
      </c>
      <c r="Q19" s="62">
        <v>609</v>
      </c>
      <c r="R19" s="63">
        <v>714</v>
      </c>
      <c r="S19" s="48">
        <v>650.61994788826269</v>
      </c>
      <c r="T19" s="63">
        <v>107699.89999999998</v>
      </c>
    </row>
    <row r="20" spans="2:20" x14ac:dyDescent="0.15">
      <c r="B20" s="62"/>
      <c r="C20" s="54">
        <v>9</v>
      </c>
      <c r="D20" s="68"/>
      <c r="E20" s="62">
        <v>609</v>
      </c>
      <c r="F20" s="63">
        <v>766.5</v>
      </c>
      <c r="G20" s="48">
        <v>683.97185236535745</v>
      </c>
      <c r="H20" s="63">
        <v>38982.39999999998</v>
      </c>
      <c r="I20" s="62">
        <v>388.5</v>
      </c>
      <c r="J20" s="63">
        <v>504</v>
      </c>
      <c r="K20" s="48">
        <v>473.80545614613703</v>
      </c>
      <c r="L20" s="63">
        <v>97757.699999999953</v>
      </c>
      <c r="M20" s="62">
        <v>630</v>
      </c>
      <c r="N20" s="63">
        <v>840</v>
      </c>
      <c r="O20" s="48">
        <v>738.10632439502922</v>
      </c>
      <c r="P20" s="63">
        <v>107593.00000000004</v>
      </c>
      <c r="Q20" s="62">
        <v>609</v>
      </c>
      <c r="R20" s="63">
        <v>829.5</v>
      </c>
      <c r="S20" s="48">
        <v>682.61260586129652</v>
      </c>
      <c r="T20" s="63">
        <v>88606.899999999921</v>
      </c>
    </row>
    <row r="21" spans="2:20" x14ac:dyDescent="0.15">
      <c r="B21" s="62"/>
      <c r="C21" s="54">
        <v>10</v>
      </c>
      <c r="D21" s="68"/>
      <c r="E21" s="62">
        <v>651</v>
      </c>
      <c r="F21" s="63">
        <v>807.34500000000003</v>
      </c>
      <c r="G21" s="48">
        <v>735.19646218834657</v>
      </c>
      <c r="H21" s="63">
        <v>29751.500000000011</v>
      </c>
      <c r="I21" s="62">
        <v>367.5</v>
      </c>
      <c r="J21" s="63">
        <v>484.05</v>
      </c>
      <c r="K21" s="48">
        <v>446.94807947655528</v>
      </c>
      <c r="L21" s="63">
        <v>68313.700000000012</v>
      </c>
      <c r="M21" s="62">
        <v>735</v>
      </c>
      <c r="N21" s="63">
        <v>840</v>
      </c>
      <c r="O21" s="48">
        <v>808.46227122324467</v>
      </c>
      <c r="P21" s="63">
        <v>167250.80000000002</v>
      </c>
      <c r="Q21" s="62">
        <v>630</v>
      </c>
      <c r="R21" s="63">
        <v>787.81499999999994</v>
      </c>
      <c r="S21" s="48">
        <v>730.10499032488042</v>
      </c>
      <c r="T21" s="63">
        <v>95753.900000000081</v>
      </c>
    </row>
    <row r="22" spans="2:20" x14ac:dyDescent="0.15">
      <c r="B22" s="62"/>
      <c r="C22" s="54">
        <v>11</v>
      </c>
      <c r="D22" s="68"/>
      <c r="E22" s="62">
        <v>630</v>
      </c>
      <c r="F22" s="63">
        <v>787.5</v>
      </c>
      <c r="G22" s="48">
        <v>713.91188077135575</v>
      </c>
      <c r="H22" s="63">
        <v>54566.799999999988</v>
      </c>
      <c r="I22" s="62">
        <v>346.5</v>
      </c>
      <c r="J22" s="63">
        <v>472.5</v>
      </c>
      <c r="K22" s="48">
        <v>400.99008901770003</v>
      </c>
      <c r="L22" s="63">
        <v>63079.800000000017</v>
      </c>
      <c r="M22" s="62">
        <v>735</v>
      </c>
      <c r="N22" s="63">
        <v>840</v>
      </c>
      <c r="O22" s="48">
        <v>756.22283734722203</v>
      </c>
      <c r="P22" s="63">
        <v>140409.50000000012</v>
      </c>
      <c r="Q22" s="62">
        <v>661.5</v>
      </c>
      <c r="R22" s="63">
        <v>735</v>
      </c>
      <c r="S22" s="48">
        <v>714.6843914762743</v>
      </c>
      <c r="T22" s="63">
        <v>160592.5</v>
      </c>
    </row>
    <row r="23" spans="2:20" x14ac:dyDescent="0.15">
      <c r="B23" s="62"/>
      <c r="C23" s="54">
        <v>12</v>
      </c>
      <c r="D23" s="68"/>
      <c r="E23" s="62">
        <v>679.98</v>
      </c>
      <c r="F23" s="63">
        <v>819</v>
      </c>
      <c r="G23" s="48">
        <v>763.3611707981762</v>
      </c>
      <c r="H23" s="63">
        <v>57005.200000000019</v>
      </c>
      <c r="I23" s="62">
        <v>420</v>
      </c>
      <c r="J23" s="63">
        <v>504</v>
      </c>
      <c r="K23" s="48">
        <v>466.57459606670443</v>
      </c>
      <c r="L23" s="63">
        <v>79492.700000000012</v>
      </c>
      <c r="M23" s="62">
        <v>756</v>
      </c>
      <c r="N23" s="63">
        <v>892.5</v>
      </c>
      <c r="O23" s="48">
        <v>779.87745382107937</v>
      </c>
      <c r="P23" s="63">
        <v>162691.90000000002</v>
      </c>
      <c r="Q23" s="62">
        <v>714</v>
      </c>
      <c r="R23" s="63">
        <v>787.5</v>
      </c>
      <c r="S23" s="48">
        <v>736.71750385076177</v>
      </c>
      <c r="T23" s="63">
        <v>159655.50000000003</v>
      </c>
    </row>
    <row r="24" spans="2:20" ht="13.5" customHeight="1" x14ac:dyDescent="0.15">
      <c r="B24" s="55" t="s">
        <v>109</v>
      </c>
      <c r="C24" s="59">
        <v>1</v>
      </c>
      <c r="D24" s="69" t="s">
        <v>73</v>
      </c>
      <c r="E24" s="55">
        <v>630</v>
      </c>
      <c r="F24" s="70">
        <v>756</v>
      </c>
      <c r="G24" s="56">
        <v>722.09851261047663</v>
      </c>
      <c r="H24" s="70">
        <v>35729.300000000017</v>
      </c>
      <c r="I24" s="55">
        <v>399</v>
      </c>
      <c r="J24" s="70">
        <v>472.5</v>
      </c>
      <c r="K24" s="56">
        <v>432.07549911209185</v>
      </c>
      <c r="L24" s="70">
        <v>44118.100000000006</v>
      </c>
      <c r="M24" s="55">
        <v>735</v>
      </c>
      <c r="N24" s="70">
        <v>892.5</v>
      </c>
      <c r="O24" s="56">
        <v>798.99553216625486</v>
      </c>
      <c r="P24" s="70">
        <v>84795.400000000052</v>
      </c>
      <c r="Q24" s="55">
        <v>647.32500000000005</v>
      </c>
      <c r="R24" s="70">
        <v>792.75</v>
      </c>
      <c r="S24" s="56">
        <v>674.39920059955011</v>
      </c>
      <c r="T24" s="70">
        <v>97948.000000000058</v>
      </c>
    </row>
    <row r="25" spans="2:20" x14ac:dyDescent="0.15">
      <c r="B25" s="62"/>
      <c r="C25" s="405" t="s">
        <v>86</v>
      </c>
      <c r="D25" s="407"/>
      <c r="E25" s="431" t="s">
        <v>252</v>
      </c>
      <c r="F25" s="432"/>
      <c r="G25" s="432"/>
      <c r="H25" s="433"/>
      <c r="I25" s="431" t="s">
        <v>253</v>
      </c>
      <c r="J25" s="432"/>
      <c r="K25" s="432"/>
      <c r="L25" s="433"/>
      <c r="M25" s="51"/>
      <c r="N25" s="128"/>
      <c r="O25" s="128"/>
      <c r="P25" s="128"/>
      <c r="Q25" s="128"/>
      <c r="R25" s="128"/>
      <c r="S25" s="128"/>
      <c r="T25" s="128"/>
    </row>
    <row r="26" spans="2:20" x14ac:dyDescent="0.15">
      <c r="B26" s="439" t="s">
        <v>92</v>
      </c>
      <c r="C26" s="440"/>
      <c r="D26" s="441"/>
      <c r="E26" s="122" t="s">
        <v>259</v>
      </c>
      <c r="F26" s="123" t="s">
        <v>260</v>
      </c>
      <c r="G26" s="124" t="s">
        <v>196</v>
      </c>
      <c r="H26" s="123" t="s">
        <v>197</v>
      </c>
      <c r="I26" s="122" t="s">
        <v>259</v>
      </c>
      <c r="J26" s="123" t="s">
        <v>260</v>
      </c>
      <c r="K26" s="124" t="s">
        <v>196</v>
      </c>
      <c r="L26" s="123" t="s">
        <v>96</v>
      </c>
      <c r="M26" s="62"/>
      <c r="N26" s="48"/>
      <c r="O26" s="48"/>
      <c r="P26" s="48"/>
      <c r="Q26" s="48"/>
      <c r="R26" s="48"/>
      <c r="S26" s="48"/>
      <c r="T26" s="48"/>
    </row>
    <row r="27" spans="2:20" x14ac:dyDescent="0.15">
      <c r="B27" s="102" t="s">
        <v>99</v>
      </c>
      <c r="C27" s="135">
        <v>18</v>
      </c>
      <c r="D27" s="110" t="s">
        <v>71</v>
      </c>
      <c r="E27" s="62">
        <v>420</v>
      </c>
      <c r="F27" s="63">
        <v>593</v>
      </c>
      <c r="G27" s="48">
        <v>493</v>
      </c>
      <c r="H27" s="63">
        <v>974583</v>
      </c>
      <c r="I27" s="62">
        <v>714</v>
      </c>
      <c r="J27" s="63">
        <v>950</v>
      </c>
      <c r="K27" s="48">
        <v>840</v>
      </c>
      <c r="L27" s="63">
        <v>112116</v>
      </c>
      <c r="M27" s="62"/>
      <c r="N27" s="48"/>
      <c r="O27" s="48"/>
      <c r="P27" s="48"/>
      <c r="Q27" s="48"/>
      <c r="R27" s="48"/>
      <c r="S27" s="48"/>
      <c r="T27" s="48"/>
    </row>
    <row r="28" spans="2:20" x14ac:dyDescent="0.15">
      <c r="B28" s="62"/>
      <c r="C28" s="48">
        <v>19</v>
      </c>
      <c r="E28" s="62">
        <v>452</v>
      </c>
      <c r="F28" s="63">
        <v>630</v>
      </c>
      <c r="G28" s="48">
        <v>526</v>
      </c>
      <c r="H28" s="63">
        <v>1168021</v>
      </c>
      <c r="I28" s="62">
        <v>697</v>
      </c>
      <c r="J28" s="63">
        <v>998</v>
      </c>
      <c r="K28" s="48">
        <v>866</v>
      </c>
      <c r="L28" s="63">
        <v>141516</v>
      </c>
      <c r="M28" s="62"/>
      <c r="N28" s="48"/>
      <c r="O28" s="48"/>
      <c r="P28" s="48"/>
      <c r="Q28" s="48"/>
      <c r="R28" s="48"/>
      <c r="S28" s="48"/>
      <c r="T28" s="48"/>
    </row>
    <row r="29" spans="2:20" x14ac:dyDescent="0.15">
      <c r="B29" s="62"/>
      <c r="C29" s="48">
        <v>20</v>
      </c>
      <c r="D29" s="48"/>
      <c r="E29" s="62">
        <v>462</v>
      </c>
      <c r="F29" s="63">
        <v>630</v>
      </c>
      <c r="G29" s="48">
        <v>565</v>
      </c>
      <c r="H29" s="63">
        <v>1142912</v>
      </c>
      <c r="I29" s="62">
        <v>630.41999999999996</v>
      </c>
      <c r="J29" s="63">
        <v>992.25</v>
      </c>
      <c r="K29" s="48">
        <v>841</v>
      </c>
      <c r="L29" s="63">
        <v>194188</v>
      </c>
      <c r="M29" s="62"/>
      <c r="N29" s="48"/>
      <c r="O29" s="48"/>
      <c r="P29" s="48"/>
      <c r="Q29" s="48"/>
      <c r="R29" s="48"/>
      <c r="S29" s="48"/>
      <c r="T29" s="48"/>
    </row>
    <row r="30" spans="2:20" x14ac:dyDescent="0.15">
      <c r="B30" s="55"/>
      <c r="C30" s="56">
        <v>21</v>
      </c>
      <c r="D30" s="56"/>
      <c r="E30" s="55">
        <v>367.5</v>
      </c>
      <c r="F30" s="70">
        <v>606.58500000000004</v>
      </c>
      <c r="G30" s="56">
        <v>487</v>
      </c>
      <c r="H30" s="70">
        <v>1438523.5999999999</v>
      </c>
      <c r="I30" s="55">
        <v>682.5</v>
      </c>
      <c r="J30" s="70">
        <v>1111.95</v>
      </c>
      <c r="K30" s="56">
        <v>823</v>
      </c>
      <c r="L30" s="70">
        <v>161343.90000000005</v>
      </c>
      <c r="M30" s="62"/>
      <c r="N30" s="48"/>
      <c r="O30" s="48"/>
      <c r="P30" s="48"/>
      <c r="Q30" s="48"/>
      <c r="R30" s="48"/>
      <c r="S30" s="48"/>
      <c r="T30" s="48"/>
    </row>
    <row r="31" spans="2:20" x14ac:dyDescent="0.15">
      <c r="B31" s="62" t="s">
        <v>100</v>
      </c>
      <c r="C31" s="54">
        <v>1</v>
      </c>
      <c r="D31" s="68" t="s">
        <v>73</v>
      </c>
      <c r="E31" s="62">
        <v>472.5</v>
      </c>
      <c r="F31" s="63">
        <v>606.58500000000004</v>
      </c>
      <c r="G31" s="48">
        <v>555.28570619593449</v>
      </c>
      <c r="H31" s="63">
        <v>69322.8</v>
      </c>
      <c r="I31" s="64">
        <v>787.5</v>
      </c>
      <c r="J31" s="67">
        <v>945</v>
      </c>
      <c r="K31" s="66">
        <v>876.72113221694599</v>
      </c>
      <c r="L31" s="63">
        <v>11255.8</v>
      </c>
      <c r="M31" s="62"/>
      <c r="N31" s="48"/>
      <c r="O31" s="48"/>
      <c r="P31" s="48"/>
      <c r="Q31" s="48"/>
      <c r="R31" s="48"/>
      <c r="S31" s="48"/>
      <c r="T31" s="48"/>
    </row>
    <row r="32" spans="2:20" x14ac:dyDescent="0.15">
      <c r="B32" s="62"/>
      <c r="C32" s="54">
        <v>2</v>
      </c>
      <c r="D32" s="68"/>
      <c r="E32" s="62">
        <v>441</v>
      </c>
      <c r="F32" s="63">
        <v>588</v>
      </c>
      <c r="G32" s="48">
        <v>539.69734089145277</v>
      </c>
      <c r="H32" s="63">
        <v>89487.6</v>
      </c>
      <c r="I32" s="64">
        <v>819</v>
      </c>
      <c r="J32" s="67">
        <v>997.5</v>
      </c>
      <c r="K32" s="66">
        <v>893.01737036718544</v>
      </c>
      <c r="L32" s="63">
        <v>21332.799999999999</v>
      </c>
      <c r="M32" s="62"/>
      <c r="N32" s="48"/>
      <c r="O32" s="48"/>
      <c r="P32" s="48"/>
      <c r="Q32" s="48"/>
      <c r="R32" s="48"/>
      <c r="S32" s="48"/>
      <c r="T32" s="48"/>
    </row>
    <row r="33" spans="2:20" x14ac:dyDescent="0.15">
      <c r="B33" s="62"/>
      <c r="C33" s="54">
        <v>3</v>
      </c>
      <c r="D33" s="68"/>
      <c r="E33" s="62">
        <v>472.5</v>
      </c>
      <c r="F33" s="63">
        <v>546</v>
      </c>
      <c r="G33" s="48">
        <v>497.12839458465476</v>
      </c>
      <c r="H33" s="63">
        <v>69862.600000000006</v>
      </c>
      <c r="I33" s="64">
        <v>735.52499999999998</v>
      </c>
      <c r="J33" s="67">
        <v>945</v>
      </c>
      <c r="K33" s="66">
        <v>815.62631792376317</v>
      </c>
      <c r="L33" s="63">
        <v>13361.3</v>
      </c>
      <c r="M33" s="62"/>
      <c r="N33" s="48"/>
      <c r="O33" s="48"/>
      <c r="P33" s="48"/>
      <c r="Q33" s="48"/>
      <c r="R33" s="48"/>
      <c r="S33" s="48"/>
      <c r="T33" s="48"/>
    </row>
    <row r="34" spans="2:20" x14ac:dyDescent="0.15">
      <c r="B34" s="62"/>
      <c r="C34" s="54">
        <v>4</v>
      </c>
      <c r="D34" s="68"/>
      <c r="E34" s="62">
        <v>420</v>
      </c>
      <c r="F34" s="63">
        <v>554.4</v>
      </c>
      <c r="G34" s="48">
        <v>474.39504156363228</v>
      </c>
      <c r="H34" s="63">
        <v>113152.20000000008</v>
      </c>
      <c r="I34" s="64">
        <v>708.75</v>
      </c>
      <c r="J34" s="67">
        <v>945</v>
      </c>
      <c r="K34" s="66">
        <v>814.29546827794582</v>
      </c>
      <c r="L34" s="63">
        <v>10231.299999999994</v>
      </c>
      <c r="M34" s="62"/>
      <c r="N34" s="48"/>
      <c r="O34" s="48"/>
      <c r="P34" s="48"/>
      <c r="Q34" s="48"/>
      <c r="R34" s="48"/>
      <c r="S34" s="48"/>
      <c r="T34" s="48"/>
    </row>
    <row r="35" spans="2:20" x14ac:dyDescent="0.15">
      <c r="B35" s="62"/>
      <c r="C35" s="54">
        <v>5</v>
      </c>
      <c r="D35" s="68"/>
      <c r="E35" s="62">
        <v>420</v>
      </c>
      <c r="F35" s="63">
        <v>588</v>
      </c>
      <c r="G35" s="48">
        <v>510.60719547409985</v>
      </c>
      <c r="H35" s="63">
        <v>127082.80000000002</v>
      </c>
      <c r="I35" s="64">
        <v>729.75</v>
      </c>
      <c r="J35" s="67">
        <v>945</v>
      </c>
      <c r="K35" s="66">
        <v>811.63379073756437</v>
      </c>
      <c r="L35" s="63">
        <v>14720.000000000005</v>
      </c>
      <c r="M35" s="62"/>
      <c r="N35" s="48"/>
      <c r="O35" s="48"/>
      <c r="P35" s="48"/>
      <c r="Q35" s="48"/>
      <c r="R35" s="48"/>
      <c r="S35" s="48"/>
      <c r="T35" s="48"/>
    </row>
    <row r="36" spans="2:20" x14ac:dyDescent="0.15">
      <c r="B36" s="62"/>
      <c r="C36" s="54">
        <v>6</v>
      </c>
      <c r="D36" s="68"/>
      <c r="E36" s="62">
        <v>493.5</v>
      </c>
      <c r="F36" s="63">
        <v>577.5</v>
      </c>
      <c r="G36" s="48">
        <v>540.35676384839678</v>
      </c>
      <c r="H36" s="63">
        <v>132595.29999999999</v>
      </c>
      <c r="I36" s="64">
        <v>735</v>
      </c>
      <c r="J36" s="67">
        <v>945</v>
      </c>
      <c r="K36" s="66">
        <v>818.96702002355732</v>
      </c>
      <c r="L36" s="63">
        <v>18519.600000000013</v>
      </c>
      <c r="M36" s="62"/>
      <c r="N36" s="48"/>
      <c r="O36" s="48"/>
      <c r="P36" s="48"/>
      <c r="Q36" s="48"/>
      <c r="R36" s="48"/>
      <c r="S36" s="48"/>
      <c r="T36" s="48"/>
    </row>
    <row r="37" spans="2:20" x14ac:dyDescent="0.15">
      <c r="B37" s="62"/>
      <c r="C37" s="54">
        <v>7</v>
      </c>
      <c r="D37" s="68"/>
      <c r="E37" s="62">
        <v>420</v>
      </c>
      <c r="F37" s="63">
        <v>546</v>
      </c>
      <c r="G37" s="48">
        <v>501.09740646892226</v>
      </c>
      <c r="H37" s="63">
        <v>150246.19999999992</v>
      </c>
      <c r="I37" s="64">
        <v>819</v>
      </c>
      <c r="J37" s="67">
        <v>945</v>
      </c>
      <c r="K37" s="66">
        <v>886.52648357037776</v>
      </c>
      <c r="L37" s="63">
        <v>9028.8000000000011</v>
      </c>
      <c r="M37" s="62"/>
      <c r="N37" s="48"/>
      <c r="O37" s="48"/>
      <c r="P37" s="48"/>
      <c r="Q37" s="48"/>
      <c r="R37" s="48"/>
      <c r="S37" s="48"/>
      <c r="T37" s="48"/>
    </row>
    <row r="38" spans="2:20" x14ac:dyDescent="0.15">
      <c r="B38" s="62"/>
      <c r="C38" s="54">
        <v>8</v>
      </c>
      <c r="D38" s="68"/>
      <c r="E38" s="62">
        <v>430.5</v>
      </c>
      <c r="F38" s="63">
        <v>525</v>
      </c>
      <c r="G38" s="48">
        <v>463.56961977330457</v>
      </c>
      <c r="H38" s="63">
        <v>103567.70000000007</v>
      </c>
      <c r="I38" s="64">
        <v>682.5</v>
      </c>
      <c r="J38" s="67">
        <v>892.5</v>
      </c>
      <c r="K38" s="66">
        <v>802.02769679300297</v>
      </c>
      <c r="L38" s="63">
        <v>13064.600000000011</v>
      </c>
      <c r="M38" s="62"/>
      <c r="N38" s="48"/>
      <c r="O38" s="48"/>
      <c r="P38" s="48"/>
      <c r="Q38" s="48"/>
      <c r="R38" s="48"/>
      <c r="S38" s="48"/>
      <c r="T38" s="48"/>
    </row>
    <row r="39" spans="2:20" x14ac:dyDescent="0.15">
      <c r="B39" s="62"/>
      <c r="C39" s="54">
        <v>9</v>
      </c>
      <c r="D39" s="68"/>
      <c r="E39" s="62">
        <v>420</v>
      </c>
      <c r="F39" s="63">
        <v>525</v>
      </c>
      <c r="G39" s="48">
        <v>486.12883615251116</v>
      </c>
      <c r="H39" s="63">
        <v>173500.00000000003</v>
      </c>
      <c r="I39" s="64">
        <v>682.5</v>
      </c>
      <c r="J39" s="67">
        <v>892.5</v>
      </c>
      <c r="K39" s="66">
        <v>735.01195134096895</v>
      </c>
      <c r="L39" s="63">
        <v>13050.799999999997</v>
      </c>
      <c r="M39" s="62"/>
      <c r="N39" s="48"/>
      <c r="O39" s="48"/>
      <c r="P39" s="48"/>
      <c r="Q39" s="48"/>
      <c r="R39" s="48"/>
      <c r="S39" s="48"/>
      <c r="T39" s="48"/>
    </row>
    <row r="40" spans="2:20" x14ac:dyDescent="0.15">
      <c r="B40" s="62"/>
      <c r="C40" s="54">
        <v>10</v>
      </c>
      <c r="D40" s="68"/>
      <c r="E40" s="62">
        <v>388.5</v>
      </c>
      <c r="F40" s="63">
        <v>504</v>
      </c>
      <c r="G40" s="48">
        <v>465.34394561510828</v>
      </c>
      <c r="H40" s="63">
        <v>128011.89999999997</v>
      </c>
      <c r="I40" s="64">
        <v>682.5</v>
      </c>
      <c r="J40" s="67">
        <v>892.5</v>
      </c>
      <c r="K40" s="66">
        <v>777.63211166975407</v>
      </c>
      <c r="L40" s="63">
        <v>10084.5</v>
      </c>
      <c r="M40" s="62"/>
      <c r="N40" s="48"/>
      <c r="O40" s="48"/>
      <c r="P40" s="48"/>
      <c r="Q40" s="48"/>
      <c r="R40" s="48"/>
      <c r="S40" s="48"/>
      <c r="T40" s="48"/>
    </row>
    <row r="41" spans="2:20" x14ac:dyDescent="0.15">
      <c r="B41" s="62"/>
      <c r="C41" s="54">
        <v>11</v>
      </c>
      <c r="D41" s="68"/>
      <c r="E41" s="62">
        <v>367.5</v>
      </c>
      <c r="F41" s="63">
        <v>504</v>
      </c>
      <c r="G41" s="48">
        <v>417.20848988838549</v>
      </c>
      <c r="H41" s="63">
        <v>140973.29999999993</v>
      </c>
      <c r="I41" s="64">
        <v>843.78000000000009</v>
      </c>
      <c r="J41" s="67">
        <v>843.78000000000009</v>
      </c>
      <c r="K41" s="66">
        <v>843.78018946491773</v>
      </c>
      <c r="L41" s="63">
        <v>17410.2</v>
      </c>
      <c r="M41" s="62"/>
      <c r="N41" s="48"/>
      <c r="O41" s="48"/>
      <c r="P41" s="48"/>
      <c r="Q41" s="48"/>
      <c r="R41" s="48"/>
      <c r="S41" s="48"/>
      <c r="T41" s="48"/>
    </row>
    <row r="42" spans="2:20" x14ac:dyDescent="0.15">
      <c r="B42" s="62"/>
      <c r="C42" s="54">
        <v>12</v>
      </c>
      <c r="D42" s="68"/>
      <c r="E42" s="62">
        <v>441</v>
      </c>
      <c r="F42" s="63">
        <v>504</v>
      </c>
      <c r="G42" s="48">
        <v>458.98470539072304</v>
      </c>
      <c r="H42" s="63">
        <v>140721.19999999995</v>
      </c>
      <c r="I42" s="64">
        <v>840</v>
      </c>
      <c r="J42" s="67">
        <v>1111.95</v>
      </c>
      <c r="K42" s="66">
        <v>912.5519794930218</v>
      </c>
      <c r="L42" s="63">
        <v>9284.2000000000007</v>
      </c>
      <c r="M42" s="62"/>
      <c r="N42" s="48"/>
      <c r="O42" s="48"/>
      <c r="P42" s="48"/>
      <c r="Q42" s="48"/>
      <c r="R42" s="48"/>
      <c r="S42" s="48"/>
      <c r="T42" s="48"/>
    </row>
    <row r="43" spans="2:20" ht="12.75" customHeight="1" x14ac:dyDescent="0.15">
      <c r="B43" s="55" t="s">
        <v>109</v>
      </c>
      <c r="C43" s="59">
        <v>1</v>
      </c>
      <c r="D43" s="69" t="s">
        <v>73</v>
      </c>
      <c r="E43" s="55">
        <v>420</v>
      </c>
      <c r="F43" s="70">
        <v>487.20000000000005</v>
      </c>
      <c r="G43" s="56">
        <v>457.15854267130186</v>
      </c>
      <c r="H43" s="70">
        <v>84125.099999999977</v>
      </c>
      <c r="I43" s="72">
        <v>840</v>
      </c>
      <c r="J43" s="73">
        <v>840</v>
      </c>
      <c r="K43" s="74">
        <v>839.99999999999989</v>
      </c>
      <c r="L43" s="70">
        <v>7928.0999999999967</v>
      </c>
      <c r="M43" s="48"/>
      <c r="N43" s="48"/>
      <c r="O43" s="48"/>
      <c r="P43" s="48"/>
      <c r="Q43" s="48"/>
      <c r="R43" s="48"/>
      <c r="S43" s="48"/>
      <c r="T43" s="48"/>
    </row>
    <row r="44" spans="2:20" ht="12.75" customHeight="1" x14ac:dyDescent="0.15">
      <c r="B44" s="48"/>
      <c r="C44" s="48"/>
      <c r="D44" s="48"/>
      <c r="E44" s="48"/>
      <c r="F44" s="48"/>
      <c r="G44" s="48"/>
      <c r="H44" s="48"/>
      <c r="I44" s="48"/>
      <c r="J44" s="48"/>
      <c r="K44" s="48"/>
      <c r="L44" s="48"/>
    </row>
    <row r="45" spans="2:20" x14ac:dyDescent="0.15">
      <c r="B45" s="78" t="s">
        <v>110</v>
      </c>
      <c r="C45" s="49" t="s">
        <v>261</v>
      </c>
    </row>
    <row r="46" spans="2:20" x14ac:dyDescent="0.15">
      <c r="B46" s="111" t="s">
        <v>77</v>
      </c>
      <c r="C46" s="49" t="s">
        <v>112</v>
      </c>
    </row>
  </sheetData>
  <mergeCells count="10">
    <mergeCell ref="B26:D26"/>
    <mergeCell ref="C6:D6"/>
    <mergeCell ref="E6:H6"/>
    <mergeCell ref="I6:L6"/>
    <mergeCell ref="M6:P6"/>
    <mergeCell ref="Q6:T6"/>
    <mergeCell ref="B7:D7"/>
    <mergeCell ref="C25:D25"/>
    <mergeCell ref="E25:H25"/>
    <mergeCell ref="I25:L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X49"/>
  <sheetViews>
    <sheetView topLeftCell="A7" zoomScale="75" workbookViewId="0">
      <selection activeCell="E43" sqref="E4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262</v>
      </c>
    </row>
    <row r="4" spans="2:24" x14ac:dyDescent="0.15">
      <c r="X4" s="50" t="s">
        <v>85</v>
      </c>
    </row>
    <row r="5" spans="2:24" ht="6" customHeight="1" x14ac:dyDescent="0.15">
      <c r="B5" s="56"/>
      <c r="C5" s="56"/>
      <c r="D5" s="56"/>
      <c r="E5" s="56"/>
      <c r="F5" s="56"/>
      <c r="G5" s="56"/>
      <c r="H5" s="56"/>
      <c r="I5" s="56"/>
      <c r="J5" s="56"/>
      <c r="K5" s="56"/>
      <c r="L5" s="56"/>
      <c r="M5" s="56"/>
    </row>
    <row r="6" spans="2:24" x14ac:dyDescent="0.15">
      <c r="B6" s="62"/>
      <c r="C6" s="428" t="s">
        <v>86</v>
      </c>
      <c r="D6" s="430"/>
      <c r="E6" s="62" t="s">
        <v>263</v>
      </c>
      <c r="I6" s="62" t="s">
        <v>264</v>
      </c>
      <c r="M6" s="62" t="s">
        <v>265</v>
      </c>
      <c r="N6" s="128"/>
      <c r="O6" s="128"/>
      <c r="P6" s="128"/>
      <c r="Q6" s="51" t="s">
        <v>266</v>
      </c>
      <c r="R6" s="128"/>
      <c r="S6" s="128"/>
      <c r="T6" s="128"/>
      <c r="U6" s="51" t="s">
        <v>267</v>
      </c>
      <c r="V6" s="128"/>
      <c r="W6" s="128"/>
      <c r="X6" s="61"/>
    </row>
    <row r="7" spans="2:24" x14ac:dyDescent="0.15">
      <c r="B7" s="62"/>
      <c r="C7" s="55"/>
      <c r="D7" s="69"/>
      <c r="E7" s="62"/>
      <c r="F7" s="48"/>
      <c r="G7" s="48"/>
      <c r="H7" s="48"/>
      <c r="I7" s="136"/>
      <c r="J7" s="137"/>
      <c r="K7" s="137"/>
      <c r="L7" s="137"/>
      <c r="M7" s="136"/>
      <c r="N7" s="137"/>
      <c r="O7" s="137"/>
      <c r="P7" s="137"/>
      <c r="Q7" s="136"/>
      <c r="R7" s="137"/>
      <c r="S7" s="137"/>
      <c r="T7" s="137"/>
      <c r="U7" s="136"/>
      <c r="V7" s="137"/>
      <c r="W7" s="137"/>
      <c r="X7" s="138"/>
    </row>
    <row r="8" spans="2:24" x14ac:dyDescent="0.15">
      <c r="B8" s="62" t="s">
        <v>92</v>
      </c>
      <c r="C8" s="48"/>
      <c r="E8" s="71" t="s">
        <v>93</v>
      </c>
      <c r="F8" s="53" t="s">
        <v>94</v>
      </c>
      <c r="G8" s="60" t="s">
        <v>95</v>
      </c>
      <c r="H8" s="53" t="s">
        <v>96</v>
      </c>
      <c r="I8" s="71" t="s">
        <v>93</v>
      </c>
      <c r="J8" s="53" t="s">
        <v>94</v>
      </c>
      <c r="K8" s="60" t="s">
        <v>95</v>
      </c>
      <c r="L8" s="53" t="s">
        <v>96</v>
      </c>
      <c r="M8" s="71" t="s">
        <v>93</v>
      </c>
      <c r="N8" s="53" t="s">
        <v>94</v>
      </c>
      <c r="O8" s="60" t="s">
        <v>95</v>
      </c>
      <c r="P8" s="53" t="s">
        <v>107</v>
      </c>
      <c r="Q8" s="71" t="s">
        <v>93</v>
      </c>
      <c r="R8" s="53" t="s">
        <v>94</v>
      </c>
      <c r="S8" s="60" t="s">
        <v>95</v>
      </c>
      <c r="T8" s="53" t="s">
        <v>96</v>
      </c>
      <c r="U8" s="71" t="s">
        <v>93</v>
      </c>
      <c r="V8" s="53" t="s">
        <v>94</v>
      </c>
      <c r="W8" s="60" t="s">
        <v>95</v>
      </c>
      <c r="X8" s="53" t="s">
        <v>96</v>
      </c>
    </row>
    <row r="9" spans="2:24" x14ac:dyDescent="0.15">
      <c r="B9" s="55"/>
      <c r="C9" s="56"/>
      <c r="D9" s="56"/>
      <c r="E9" s="57"/>
      <c r="F9" s="58"/>
      <c r="G9" s="59" t="s">
        <v>98</v>
      </c>
      <c r="H9" s="58"/>
      <c r="I9" s="57"/>
      <c r="J9" s="58"/>
      <c r="K9" s="59" t="s">
        <v>98</v>
      </c>
      <c r="L9" s="58"/>
      <c r="M9" s="57"/>
      <c r="N9" s="58"/>
      <c r="O9" s="59" t="s">
        <v>98</v>
      </c>
      <c r="P9" s="58"/>
      <c r="Q9" s="57"/>
      <c r="R9" s="58"/>
      <c r="S9" s="59" t="s">
        <v>98</v>
      </c>
      <c r="T9" s="58"/>
      <c r="U9" s="57"/>
      <c r="V9" s="58"/>
      <c r="W9" s="59" t="s">
        <v>98</v>
      </c>
      <c r="X9" s="58"/>
    </row>
    <row r="10" spans="2:24" x14ac:dyDescent="0.15">
      <c r="B10" s="62" t="s">
        <v>99</v>
      </c>
      <c r="C10" s="48">
        <v>19</v>
      </c>
      <c r="D10" s="49" t="s">
        <v>71</v>
      </c>
      <c r="E10" s="62">
        <v>612</v>
      </c>
      <c r="F10" s="63">
        <v>756</v>
      </c>
      <c r="G10" s="48">
        <v>691.95</v>
      </c>
      <c r="H10" s="63">
        <v>1046227</v>
      </c>
      <c r="I10" s="62">
        <v>609</v>
      </c>
      <c r="J10" s="63">
        <v>704</v>
      </c>
      <c r="K10" s="48">
        <v>662.55</v>
      </c>
      <c r="L10" s="63">
        <v>3128766</v>
      </c>
      <c r="M10" s="62">
        <v>725</v>
      </c>
      <c r="N10" s="63">
        <v>956</v>
      </c>
      <c r="O10" s="48">
        <v>889.35</v>
      </c>
      <c r="P10" s="63">
        <v>274347</v>
      </c>
      <c r="Q10" s="62">
        <v>562</v>
      </c>
      <c r="R10" s="63">
        <v>630</v>
      </c>
      <c r="S10" s="48">
        <v>580.65</v>
      </c>
      <c r="T10" s="63">
        <v>2457708</v>
      </c>
      <c r="U10" s="62">
        <v>683</v>
      </c>
      <c r="V10" s="63">
        <v>798</v>
      </c>
      <c r="W10" s="48">
        <v>737.1</v>
      </c>
      <c r="X10" s="63">
        <v>158144</v>
      </c>
    </row>
    <row r="11" spans="2:24" x14ac:dyDescent="0.15">
      <c r="B11" s="62"/>
      <c r="C11" s="48">
        <v>20</v>
      </c>
      <c r="D11" s="48"/>
      <c r="E11" s="62">
        <v>615</v>
      </c>
      <c r="F11" s="63">
        <v>737</v>
      </c>
      <c r="G11" s="48">
        <v>689.85</v>
      </c>
      <c r="H11" s="63">
        <v>1696579</v>
      </c>
      <c r="I11" s="62">
        <v>620</v>
      </c>
      <c r="J11" s="63">
        <v>714</v>
      </c>
      <c r="K11" s="48">
        <v>667.8</v>
      </c>
      <c r="L11" s="63">
        <v>4818779</v>
      </c>
      <c r="M11" s="62">
        <v>683</v>
      </c>
      <c r="N11" s="63">
        <v>935</v>
      </c>
      <c r="O11" s="48">
        <v>828.45</v>
      </c>
      <c r="P11" s="63">
        <v>541070</v>
      </c>
      <c r="Q11" s="62">
        <v>559</v>
      </c>
      <c r="R11" s="63">
        <v>656</v>
      </c>
      <c r="S11" s="48">
        <v>630</v>
      </c>
      <c r="T11" s="63">
        <v>3146275</v>
      </c>
      <c r="U11" s="62">
        <v>620</v>
      </c>
      <c r="V11" s="63">
        <v>819</v>
      </c>
      <c r="W11" s="48">
        <v>702.45</v>
      </c>
      <c r="X11" s="63">
        <v>278911</v>
      </c>
    </row>
    <row r="12" spans="2:24" x14ac:dyDescent="0.15">
      <c r="B12" s="55"/>
      <c r="C12" s="56">
        <v>21</v>
      </c>
      <c r="D12" s="56"/>
      <c r="E12" s="55">
        <v>584</v>
      </c>
      <c r="F12" s="70">
        <v>720</v>
      </c>
      <c r="G12" s="56">
        <v>660</v>
      </c>
      <c r="H12" s="70">
        <v>1367277</v>
      </c>
      <c r="I12" s="55">
        <v>578</v>
      </c>
      <c r="J12" s="70">
        <v>704</v>
      </c>
      <c r="K12" s="56">
        <v>658</v>
      </c>
      <c r="L12" s="70">
        <v>5148555</v>
      </c>
      <c r="M12" s="55">
        <v>662</v>
      </c>
      <c r="N12" s="70">
        <v>819</v>
      </c>
      <c r="O12" s="56">
        <v>749</v>
      </c>
      <c r="P12" s="70">
        <v>395911</v>
      </c>
      <c r="Q12" s="55">
        <v>483</v>
      </c>
      <c r="R12" s="70">
        <v>672</v>
      </c>
      <c r="S12" s="56">
        <v>632</v>
      </c>
      <c r="T12" s="70">
        <v>3614922</v>
      </c>
      <c r="U12" s="55">
        <v>609</v>
      </c>
      <c r="V12" s="70">
        <v>735</v>
      </c>
      <c r="W12" s="56">
        <v>673</v>
      </c>
      <c r="X12" s="70">
        <v>200473</v>
      </c>
    </row>
    <row r="13" spans="2:24" x14ac:dyDescent="0.15">
      <c r="B13" s="62" t="s">
        <v>74</v>
      </c>
      <c r="C13" s="48">
        <v>5</v>
      </c>
      <c r="D13" s="68" t="s">
        <v>209</v>
      </c>
      <c r="E13" s="62">
        <v>584</v>
      </c>
      <c r="F13" s="63">
        <v>672</v>
      </c>
      <c r="G13" s="48">
        <v>641</v>
      </c>
      <c r="H13" s="63">
        <v>123601</v>
      </c>
      <c r="I13" s="62">
        <v>578</v>
      </c>
      <c r="J13" s="63">
        <v>672</v>
      </c>
      <c r="K13" s="48">
        <v>638</v>
      </c>
      <c r="L13" s="63">
        <v>436837</v>
      </c>
      <c r="M13" s="62">
        <v>730</v>
      </c>
      <c r="N13" s="63">
        <v>788</v>
      </c>
      <c r="O13" s="48">
        <v>756</v>
      </c>
      <c r="P13" s="63">
        <v>25753</v>
      </c>
      <c r="Q13" s="62">
        <v>609</v>
      </c>
      <c r="R13" s="63">
        <v>672</v>
      </c>
      <c r="S13" s="48">
        <v>641</v>
      </c>
      <c r="T13" s="63">
        <v>267462</v>
      </c>
      <c r="U13" s="62">
        <v>662</v>
      </c>
      <c r="V13" s="63">
        <v>735</v>
      </c>
      <c r="W13" s="48">
        <v>698</v>
      </c>
      <c r="X13" s="63">
        <v>17076</v>
      </c>
    </row>
    <row r="14" spans="2:24" x14ac:dyDescent="0.15">
      <c r="B14" s="62"/>
      <c r="C14" s="48">
        <v>6</v>
      </c>
      <c r="D14" s="48"/>
      <c r="E14" s="62">
        <v>638</v>
      </c>
      <c r="F14" s="63">
        <v>700</v>
      </c>
      <c r="G14" s="48">
        <v>677</v>
      </c>
      <c r="H14" s="63">
        <v>132099</v>
      </c>
      <c r="I14" s="62">
        <v>578</v>
      </c>
      <c r="J14" s="63">
        <v>693</v>
      </c>
      <c r="K14" s="48">
        <v>657</v>
      </c>
      <c r="L14" s="63">
        <v>568979</v>
      </c>
      <c r="M14" s="62">
        <v>714</v>
      </c>
      <c r="N14" s="63">
        <v>788</v>
      </c>
      <c r="O14" s="48">
        <v>743</v>
      </c>
      <c r="P14" s="63">
        <v>36825</v>
      </c>
      <c r="Q14" s="62">
        <v>578</v>
      </c>
      <c r="R14" s="63">
        <v>672</v>
      </c>
      <c r="S14" s="48">
        <v>641</v>
      </c>
      <c r="T14" s="63">
        <v>311617</v>
      </c>
      <c r="U14" s="62">
        <v>662</v>
      </c>
      <c r="V14" s="63">
        <v>735</v>
      </c>
      <c r="W14" s="48">
        <v>704</v>
      </c>
      <c r="X14" s="63">
        <v>20926</v>
      </c>
    </row>
    <row r="15" spans="2:24" x14ac:dyDescent="0.15">
      <c r="B15" s="62"/>
      <c r="C15" s="48">
        <v>7</v>
      </c>
      <c r="D15" s="48"/>
      <c r="E15" s="62">
        <v>653</v>
      </c>
      <c r="F15" s="63">
        <v>702</v>
      </c>
      <c r="G15" s="48">
        <v>675</v>
      </c>
      <c r="H15" s="63">
        <v>128503</v>
      </c>
      <c r="I15" s="62">
        <v>630</v>
      </c>
      <c r="J15" s="63">
        <v>704</v>
      </c>
      <c r="K15" s="48">
        <v>669</v>
      </c>
      <c r="L15" s="63">
        <v>478352</v>
      </c>
      <c r="M15" s="62">
        <v>750</v>
      </c>
      <c r="N15" s="63">
        <v>819</v>
      </c>
      <c r="O15" s="48">
        <v>770</v>
      </c>
      <c r="P15" s="63">
        <v>36218</v>
      </c>
      <c r="Q15" s="62">
        <v>584</v>
      </c>
      <c r="R15" s="63">
        <v>662</v>
      </c>
      <c r="S15" s="48">
        <v>632</v>
      </c>
      <c r="T15" s="63">
        <v>323138</v>
      </c>
      <c r="U15" s="62">
        <v>662</v>
      </c>
      <c r="V15" s="63">
        <v>735</v>
      </c>
      <c r="W15" s="48">
        <v>699</v>
      </c>
      <c r="X15" s="63">
        <v>13811</v>
      </c>
    </row>
    <row r="16" spans="2:24" x14ac:dyDescent="0.15">
      <c r="B16" s="62"/>
      <c r="C16" s="48">
        <v>8</v>
      </c>
      <c r="D16" s="48"/>
      <c r="E16" s="62">
        <v>620</v>
      </c>
      <c r="F16" s="63">
        <v>667</v>
      </c>
      <c r="G16" s="48">
        <v>656</v>
      </c>
      <c r="H16" s="63">
        <v>62199</v>
      </c>
      <c r="I16" s="62">
        <v>609</v>
      </c>
      <c r="J16" s="63">
        <v>683</v>
      </c>
      <c r="K16" s="48">
        <v>646</v>
      </c>
      <c r="L16" s="63">
        <v>371785</v>
      </c>
      <c r="M16" s="62">
        <v>693</v>
      </c>
      <c r="N16" s="63">
        <v>819</v>
      </c>
      <c r="O16" s="48">
        <v>738</v>
      </c>
      <c r="P16" s="63">
        <v>28831</v>
      </c>
      <c r="Q16" s="62">
        <v>520</v>
      </c>
      <c r="R16" s="63">
        <v>641</v>
      </c>
      <c r="S16" s="48">
        <v>616</v>
      </c>
      <c r="T16" s="63">
        <v>311145</v>
      </c>
      <c r="U16" s="62">
        <v>662</v>
      </c>
      <c r="V16" s="63">
        <v>735</v>
      </c>
      <c r="W16" s="48">
        <v>689</v>
      </c>
      <c r="X16" s="63">
        <v>10224</v>
      </c>
    </row>
    <row r="17" spans="2:24" x14ac:dyDescent="0.15">
      <c r="B17" s="62"/>
      <c r="C17" s="48">
        <v>9</v>
      </c>
      <c r="D17" s="48"/>
      <c r="E17" s="62">
        <v>659</v>
      </c>
      <c r="F17" s="63">
        <v>693</v>
      </c>
      <c r="G17" s="48">
        <v>666</v>
      </c>
      <c r="H17" s="63">
        <v>63929</v>
      </c>
      <c r="I17" s="62">
        <v>578</v>
      </c>
      <c r="J17" s="63">
        <v>667</v>
      </c>
      <c r="K17" s="48">
        <v>647</v>
      </c>
      <c r="L17" s="63">
        <v>323725</v>
      </c>
      <c r="M17" s="62">
        <v>693</v>
      </c>
      <c r="N17" s="63">
        <v>788</v>
      </c>
      <c r="O17" s="48">
        <v>748</v>
      </c>
      <c r="P17" s="63">
        <v>41902</v>
      </c>
      <c r="Q17" s="62">
        <v>494</v>
      </c>
      <c r="R17" s="63">
        <v>546</v>
      </c>
      <c r="S17" s="48">
        <v>526</v>
      </c>
      <c r="T17" s="63">
        <v>281530</v>
      </c>
      <c r="U17" s="62">
        <v>672</v>
      </c>
      <c r="V17" s="63">
        <v>735</v>
      </c>
      <c r="W17" s="48">
        <v>705</v>
      </c>
      <c r="X17" s="63">
        <v>15145</v>
      </c>
    </row>
    <row r="18" spans="2:24" x14ac:dyDescent="0.15">
      <c r="B18" s="62"/>
      <c r="C18" s="48">
        <v>10</v>
      </c>
      <c r="D18" s="48"/>
      <c r="E18" s="62">
        <v>651</v>
      </c>
      <c r="F18" s="63">
        <v>704</v>
      </c>
      <c r="G18" s="48">
        <v>667</v>
      </c>
      <c r="H18" s="63">
        <v>35829</v>
      </c>
      <c r="I18" s="62">
        <v>599</v>
      </c>
      <c r="J18" s="63">
        <v>683</v>
      </c>
      <c r="K18" s="48">
        <v>645</v>
      </c>
      <c r="L18" s="63">
        <v>276661</v>
      </c>
      <c r="M18" s="62">
        <v>693</v>
      </c>
      <c r="N18" s="63">
        <v>819</v>
      </c>
      <c r="O18" s="48">
        <v>750</v>
      </c>
      <c r="P18" s="63">
        <v>30496</v>
      </c>
      <c r="Q18" s="62">
        <v>494</v>
      </c>
      <c r="R18" s="63">
        <v>525</v>
      </c>
      <c r="S18" s="48">
        <v>509</v>
      </c>
      <c r="T18" s="63">
        <v>328457</v>
      </c>
      <c r="U18" s="62">
        <v>672</v>
      </c>
      <c r="V18" s="63">
        <v>735</v>
      </c>
      <c r="W18" s="48">
        <v>694</v>
      </c>
      <c r="X18" s="63">
        <v>17822</v>
      </c>
    </row>
    <row r="19" spans="2:24" x14ac:dyDescent="0.15">
      <c r="B19" s="62"/>
      <c r="C19" s="48">
        <v>11</v>
      </c>
      <c r="D19" s="68"/>
      <c r="E19" s="62">
        <v>613</v>
      </c>
      <c r="F19" s="63">
        <v>686</v>
      </c>
      <c r="G19" s="48">
        <v>657</v>
      </c>
      <c r="H19" s="63">
        <v>58352</v>
      </c>
      <c r="I19" s="62">
        <v>599</v>
      </c>
      <c r="J19" s="63">
        <v>683</v>
      </c>
      <c r="K19" s="48">
        <v>652</v>
      </c>
      <c r="L19" s="63">
        <v>327288</v>
      </c>
      <c r="M19" s="62">
        <v>672</v>
      </c>
      <c r="N19" s="63">
        <v>788</v>
      </c>
      <c r="O19" s="48">
        <v>741</v>
      </c>
      <c r="P19" s="63">
        <v>32672</v>
      </c>
      <c r="Q19" s="62">
        <v>483</v>
      </c>
      <c r="R19" s="63">
        <v>525</v>
      </c>
      <c r="S19" s="48">
        <v>516</v>
      </c>
      <c r="T19" s="63">
        <v>339664</v>
      </c>
      <c r="U19" s="62">
        <v>651</v>
      </c>
      <c r="V19" s="63">
        <v>704</v>
      </c>
      <c r="W19" s="48">
        <v>672</v>
      </c>
      <c r="X19" s="63">
        <v>6482</v>
      </c>
    </row>
    <row r="20" spans="2:24" x14ac:dyDescent="0.15">
      <c r="B20" s="62"/>
      <c r="C20" s="48">
        <v>12</v>
      </c>
      <c r="D20" s="68"/>
      <c r="E20" s="62">
        <v>655</v>
      </c>
      <c r="F20" s="63">
        <v>694</v>
      </c>
      <c r="G20" s="48">
        <v>663</v>
      </c>
      <c r="H20" s="63">
        <v>57333</v>
      </c>
      <c r="I20" s="62">
        <v>599</v>
      </c>
      <c r="J20" s="63">
        <v>704</v>
      </c>
      <c r="K20" s="48">
        <v>659</v>
      </c>
      <c r="L20" s="63">
        <v>371743</v>
      </c>
      <c r="M20" s="62">
        <v>662</v>
      </c>
      <c r="N20" s="63">
        <v>788</v>
      </c>
      <c r="O20" s="48">
        <v>736</v>
      </c>
      <c r="P20" s="63">
        <v>31082</v>
      </c>
      <c r="Q20" s="62">
        <v>488</v>
      </c>
      <c r="R20" s="63">
        <v>525</v>
      </c>
      <c r="S20" s="48">
        <v>509</v>
      </c>
      <c r="T20" s="63">
        <v>313848</v>
      </c>
      <c r="U20" s="62">
        <v>630</v>
      </c>
      <c r="V20" s="63">
        <v>714</v>
      </c>
      <c r="W20" s="48">
        <v>673</v>
      </c>
      <c r="X20" s="63">
        <v>11842</v>
      </c>
    </row>
    <row r="21" spans="2:24" x14ac:dyDescent="0.15">
      <c r="B21" s="55" t="s">
        <v>211</v>
      </c>
      <c r="C21" s="56">
        <v>1</v>
      </c>
      <c r="D21" s="56" t="s">
        <v>209</v>
      </c>
      <c r="E21" s="55">
        <v>659</v>
      </c>
      <c r="F21" s="70">
        <v>730</v>
      </c>
      <c r="G21" s="56">
        <v>663</v>
      </c>
      <c r="H21" s="70">
        <v>49572</v>
      </c>
      <c r="I21" s="55">
        <v>609</v>
      </c>
      <c r="J21" s="70">
        <v>693</v>
      </c>
      <c r="K21" s="56">
        <v>660</v>
      </c>
      <c r="L21" s="70">
        <v>409525</v>
      </c>
      <c r="M21" s="55">
        <v>693</v>
      </c>
      <c r="N21" s="70">
        <v>788</v>
      </c>
      <c r="O21" s="56">
        <v>756</v>
      </c>
      <c r="P21" s="70">
        <v>22154</v>
      </c>
      <c r="Q21" s="55">
        <v>483</v>
      </c>
      <c r="R21" s="70">
        <v>525</v>
      </c>
      <c r="S21" s="56">
        <v>509</v>
      </c>
      <c r="T21" s="70">
        <v>305550</v>
      </c>
      <c r="U21" s="55">
        <v>630</v>
      </c>
      <c r="V21" s="70">
        <v>704</v>
      </c>
      <c r="W21" s="56">
        <v>673</v>
      </c>
      <c r="X21" s="70">
        <v>5468</v>
      </c>
    </row>
    <row r="22" spans="2:24" x14ac:dyDescent="0.15">
      <c r="B22" s="62" t="s">
        <v>212</v>
      </c>
      <c r="C22" s="48"/>
      <c r="E22" s="62"/>
      <c r="F22" s="63"/>
      <c r="G22" s="48"/>
      <c r="H22" s="63"/>
      <c r="I22" s="62"/>
      <c r="J22" s="63"/>
      <c r="K22" s="48"/>
      <c r="L22" s="63"/>
      <c r="M22" s="62"/>
      <c r="N22" s="63"/>
      <c r="O22" s="48"/>
      <c r="P22" s="63"/>
      <c r="Q22" s="62"/>
      <c r="R22" s="63"/>
      <c r="S22" s="48"/>
      <c r="T22" s="63"/>
      <c r="U22" s="62"/>
      <c r="V22" s="63"/>
      <c r="W22" s="48"/>
      <c r="X22" s="63"/>
    </row>
    <row r="23" spans="2:24" x14ac:dyDescent="0.15">
      <c r="B23" s="62">
        <v>5</v>
      </c>
      <c r="C23" s="48"/>
      <c r="E23" s="62"/>
      <c r="F23" s="63"/>
      <c r="G23" s="48"/>
      <c r="H23" s="63">
        <v>9987</v>
      </c>
      <c r="I23" s="62"/>
      <c r="J23" s="63"/>
      <c r="K23" s="48"/>
      <c r="L23" s="63">
        <v>35291</v>
      </c>
      <c r="M23" s="62"/>
      <c r="N23" s="63"/>
      <c r="O23" s="48"/>
      <c r="P23" s="63">
        <v>2606</v>
      </c>
      <c r="Q23" s="62"/>
      <c r="R23" s="63"/>
      <c r="S23" s="48"/>
      <c r="T23" s="63">
        <v>51052</v>
      </c>
      <c r="U23" s="62"/>
      <c r="V23" s="63"/>
      <c r="W23" s="48"/>
      <c r="X23" s="63">
        <v>2385</v>
      </c>
    </row>
    <row r="24" spans="2:24" x14ac:dyDescent="0.15">
      <c r="B24" s="62" t="s">
        <v>213</v>
      </c>
      <c r="C24" s="48"/>
      <c r="E24" s="62">
        <v>659</v>
      </c>
      <c r="F24" s="63">
        <v>695</v>
      </c>
      <c r="G24" s="48">
        <v>662</v>
      </c>
      <c r="H24" s="63">
        <v>21154</v>
      </c>
      <c r="I24" s="62">
        <v>614</v>
      </c>
      <c r="J24" s="63">
        <v>683</v>
      </c>
      <c r="K24" s="48">
        <v>662</v>
      </c>
      <c r="L24" s="63">
        <v>130394</v>
      </c>
      <c r="M24" s="62">
        <v>704</v>
      </c>
      <c r="N24" s="63">
        <v>788</v>
      </c>
      <c r="O24" s="48">
        <v>764</v>
      </c>
      <c r="P24" s="63">
        <v>12513</v>
      </c>
      <c r="Q24" s="62">
        <v>483</v>
      </c>
      <c r="R24" s="63">
        <v>525</v>
      </c>
      <c r="S24" s="48">
        <v>508</v>
      </c>
      <c r="T24" s="63">
        <v>99343</v>
      </c>
      <c r="U24" s="64">
        <v>630</v>
      </c>
      <c r="V24" s="67">
        <v>704</v>
      </c>
      <c r="W24" s="66">
        <v>673</v>
      </c>
      <c r="X24" s="63">
        <v>685</v>
      </c>
    </row>
    <row r="25" spans="2:24" x14ac:dyDescent="0.15">
      <c r="B25" s="131" t="s">
        <v>214</v>
      </c>
      <c r="C25" s="56"/>
      <c r="D25" s="56"/>
      <c r="E25" s="72">
        <v>659</v>
      </c>
      <c r="F25" s="73">
        <v>730</v>
      </c>
      <c r="G25" s="74">
        <v>665</v>
      </c>
      <c r="H25" s="70">
        <v>18431</v>
      </c>
      <c r="I25" s="72">
        <v>609</v>
      </c>
      <c r="J25" s="73">
        <v>693</v>
      </c>
      <c r="K25" s="74">
        <v>659</v>
      </c>
      <c r="L25" s="70">
        <v>243840</v>
      </c>
      <c r="M25" s="72">
        <v>693</v>
      </c>
      <c r="N25" s="73">
        <v>788</v>
      </c>
      <c r="O25" s="74">
        <v>752</v>
      </c>
      <c r="P25" s="70">
        <v>7035</v>
      </c>
      <c r="Q25" s="72">
        <v>499</v>
      </c>
      <c r="R25" s="73">
        <v>525</v>
      </c>
      <c r="S25" s="74">
        <v>517</v>
      </c>
      <c r="T25" s="70">
        <v>155155</v>
      </c>
      <c r="U25" s="72">
        <v>630</v>
      </c>
      <c r="V25" s="73">
        <v>704</v>
      </c>
      <c r="W25" s="74">
        <v>678</v>
      </c>
      <c r="X25" s="73">
        <v>2398</v>
      </c>
    </row>
    <row r="26" spans="2:24" x14ac:dyDescent="0.15">
      <c r="B26" s="62"/>
      <c r="C26" s="428" t="s">
        <v>86</v>
      </c>
      <c r="D26" s="430"/>
      <c r="E26" s="62" t="s">
        <v>268</v>
      </c>
      <c r="I26" s="62" t="s">
        <v>269</v>
      </c>
      <c r="M26" s="62" t="s">
        <v>270</v>
      </c>
      <c r="N26" s="48"/>
      <c r="O26" s="48"/>
      <c r="P26" s="48"/>
      <c r="Q26" s="62" t="s">
        <v>271</v>
      </c>
      <c r="R26" s="48"/>
      <c r="S26" s="48"/>
      <c r="T26" s="48"/>
      <c r="U26" s="62" t="s">
        <v>272</v>
      </c>
      <c r="V26" s="48"/>
      <c r="W26" s="48"/>
      <c r="X26" s="68"/>
    </row>
    <row r="27" spans="2:24" x14ac:dyDescent="0.15">
      <c r="B27" s="62"/>
      <c r="C27" s="55"/>
      <c r="D27" s="69"/>
      <c r="E27" s="136"/>
      <c r="F27" s="137"/>
      <c r="G27" s="137"/>
      <c r="H27" s="137"/>
      <c r="I27" s="136"/>
      <c r="J27" s="137"/>
      <c r="K27" s="137"/>
      <c r="L27" s="137"/>
      <c r="M27" s="136"/>
      <c r="N27" s="137"/>
      <c r="O27" s="137"/>
      <c r="P27" s="137"/>
      <c r="Q27" s="136"/>
      <c r="R27" s="137"/>
      <c r="S27" s="137"/>
      <c r="T27" s="137"/>
      <c r="U27" s="136"/>
      <c r="V27" s="137"/>
      <c r="W27" s="137"/>
      <c r="X27" s="138"/>
    </row>
    <row r="28" spans="2:24" x14ac:dyDescent="0.15">
      <c r="B28" s="62" t="s">
        <v>92</v>
      </c>
      <c r="C28" s="48"/>
      <c r="E28" s="71" t="s">
        <v>93</v>
      </c>
      <c r="F28" s="53" t="s">
        <v>94</v>
      </c>
      <c r="G28" s="60" t="s">
        <v>95</v>
      </c>
      <c r="H28" s="53" t="s">
        <v>197</v>
      </c>
      <c r="I28" s="71" t="s">
        <v>93</v>
      </c>
      <c r="J28" s="53" t="s">
        <v>94</v>
      </c>
      <c r="K28" s="60" t="s">
        <v>95</v>
      </c>
      <c r="L28" s="53" t="s">
        <v>197</v>
      </c>
      <c r="M28" s="71" t="s">
        <v>93</v>
      </c>
      <c r="N28" s="53" t="s">
        <v>94</v>
      </c>
      <c r="O28" s="60" t="s">
        <v>95</v>
      </c>
      <c r="P28" s="53" t="s">
        <v>96</v>
      </c>
      <c r="Q28" s="71" t="s">
        <v>93</v>
      </c>
      <c r="R28" s="53" t="s">
        <v>94</v>
      </c>
      <c r="S28" s="60" t="s">
        <v>95</v>
      </c>
      <c r="T28" s="53" t="s">
        <v>96</v>
      </c>
      <c r="U28" s="71" t="s">
        <v>93</v>
      </c>
      <c r="V28" s="53" t="s">
        <v>94</v>
      </c>
      <c r="W28" s="60" t="s">
        <v>95</v>
      </c>
      <c r="X28" s="53" t="s">
        <v>96</v>
      </c>
    </row>
    <row r="29" spans="2:24" x14ac:dyDescent="0.15">
      <c r="B29" s="55"/>
      <c r="C29" s="56"/>
      <c r="D29" s="56"/>
      <c r="E29" s="57"/>
      <c r="F29" s="58"/>
      <c r="G29" s="59" t="s">
        <v>98</v>
      </c>
      <c r="H29" s="58"/>
      <c r="I29" s="57"/>
      <c r="J29" s="58"/>
      <c r="K29" s="59" t="s">
        <v>98</v>
      </c>
      <c r="L29" s="58"/>
      <c r="M29" s="57"/>
      <c r="N29" s="58"/>
      <c r="O29" s="59" t="s">
        <v>98</v>
      </c>
      <c r="P29" s="58"/>
      <c r="Q29" s="57"/>
      <c r="R29" s="58"/>
      <c r="S29" s="59" t="s">
        <v>98</v>
      </c>
      <c r="T29" s="58"/>
      <c r="U29" s="57"/>
      <c r="V29" s="58"/>
      <c r="W29" s="59" t="s">
        <v>98</v>
      </c>
      <c r="X29" s="58"/>
    </row>
    <row r="30" spans="2:24" x14ac:dyDescent="0.15">
      <c r="B30" s="62" t="s">
        <v>99</v>
      </c>
      <c r="C30" s="48">
        <v>19</v>
      </c>
      <c r="D30" s="49" t="s">
        <v>71</v>
      </c>
      <c r="E30" s="62">
        <v>641</v>
      </c>
      <c r="F30" s="63">
        <v>714</v>
      </c>
      <c r="G30" s="48">
        <v>678.3</v>
      </c>
      <c r="H30" s="63">
        <v>2305851</v>
      </c>
      <c r="I30" s="62">
        <v>693</v>
      </c>
      <c r="J30" s="63">
        <v>785</v>
      </c>
      <c r="K30" s="48">
        <v>748.65</v>
      </c>
      <c r="L30" s="63">
        <v>523028</v>
      </c>
      <c r="M30" s="62">
        <v>924</v>
      </c>
      <c r="N30" s="63">
        <v>1017</v>
      </c>
      <c r="O30" s="48">
        <v>972.3</v>
      </c>
      <c r="P30" s="63">
        <v>261519</v>
      </c>
      <c r="Q30" s="62">
        <v>609</v>
      </c>
      <c r="R30" s="63">
        <v>672</v>
      </c>
      <c r="S30" s="48">
        <v>628.95000000000005</v>
      </c>
      <c r="T30" s="63">
        <v>182230</v>
      </c>
      <c r="U30" s="62">
        <v>578</v>
      </c>
      <c r="V30" s="63">
        <v>662</v>
      </c>
      <c r="W30" s="48">
        <v>606.9</v>
      </c>
      <c r="X30" s="63">
        <v>329740</v>
      </c>
    </row>
    <row r="31" spans="2:24" x14ac:dyDescent="0.15">
      <c r="B31" s="62"/>
      <c r="C31" s="48">
        <v>20</v>
      </c>
      <c r="D31" s="48"/>
      <c r="E31" s="62">
        <v>630</v>
      </c>
      <c r="F31" s="63">
        <v>735</v>
      </c>
      <c r="G31" s="48">
        <v>682.5</v>
      </c>
      <c r="H31" s="63">
        <v>1618919</v>
      </c>
      <c r="I31" s="62">
        <v>683</v>
      </c>
      <c r="J31" s="63">
        <v>788</v>
      </c>
      <c r="K31" s="48">
        <v>736.05</v>
      </c>
      <c r="L31" s="63">
        <v>425665</v>
      </c>
      <c r="M31" s="62">
        <v>872</v>
      </c>
      <c r="N31" s="63">
        <v>977</v>
      </c>
      <c r="O31" s="48">
        <v>938.7</v>
      </c>
      <c r="P31" s="63">
        <v>101910</v>
      </c>
      <c r="Q31" s="62">
        <v>599</v>
      </c>
      <c r="R31" s="63">
        <v>686</v>
      </c>
      <c r="S31" s="48">
        <v>631.04999999999995</v>
      </c>
      <c r="T31" s="63">
        <v>114904</v>
      </c>
      <c r="U31" s="62">
        <v>578</v>
      </c>
      <c r="V31" s="63">
        <v>651</v>
      </c>
      <c r="W31" s="48">
        <v>607.95000000000005</v>
      </c>
      <c r="X31" s="63">
        <v>341678</v>
      </c>
    </row>
    <row r="32" spans="2:24" x14ac:dyDescent="0.15">
      <c r="B32" s="55"/>
      <c r="C32" s="56">
        <v>21</v>
      </c>
      <c r="D32" s="56"/>
      <c r="E32" s="55">
        <v>599</v>
      </c>
      <c r="F32" s="70">
        <v>714</v>
      </c>
      <c r="G32" s="56">
        <v>654</v>
      </c>
      <c r="H32" s="70">
        <v>1264753</v>
      </c>
      <c r="I32" s="55">
        <v>600</v>
      </c>
      <c r="J32" s="70">
        <v>735</v>
      </c>
      <c r="K32" s="56">
        <v>688</v>
      </c>
      <c r="L32" s="70">
        <v>388652</v>
      </c>
      <c r="M32" s="55">
        <v>735</v>
      </c>
      <c r="N32" s="70">
        <v>924</v>
      </c>
      <c r="O32" s="56">
        <v>840</v>
      </c>
      <c r="P32" s="70">
        <v>59634</v>
      </c>
      <c r="Q32" s="55">
        <v>467</v>
      </c>
      <c r="R32" s="70">
        <v>634</v>
      </c>
      <c r="S32" s="56">
        <v>515</v>
      </c>
      <c r="T32" s="70">
        <v>123329</v>
      </c>
      <c r="U32" s="55">
        <v>410</v>
      </c>
      <c r="V32" s="70">
        <v>630</v>
      </c>
      <c r="W32" s="56">
        <v>473</v>
      </c>
      <c r="X32" s="70">
        <v>605115</v>
      </c>
    </row>
    <row r="33" spans="2:24" x14ac:dyDescent="0.15">
      <c r="B33" s="62" t="s">
        <v>74</v>
      </c>
      <c r="C33" s="48">
        <v>5</v>
      </c>
      <c r="D33" s="68" t="s">
        <v>209</v>
      </c>
      <c r="E33" s="62">
        <v>629</v>
      </c>
      <c r="F33" s="63">
        <v>698</v>
      </c>
      <c r="G33" s="48">
        <v>650</v>
      </c>
      <c r="H33" s="63">
        <v>120024</v>
      </c>
      <c r="I33" s="62">
        <v>651</v>
      </c>
      <c r="J33" s="63">
        <v>714</v>
      </c>
      <c r="K33" s="48">
        <v>674</v>
      </c>
      <c r="L33" s="63">
        <v>34890</v>
      </c>
      <c r="M33" s="62">
        <v>840</v>
      </c>
      <c r="N33" s="63">
        <v>924</v>
      </c>
      <c r="O33" s="48">
        <v>915</v>
      </c>
      <c r="P33" s="63">
        <v>4036</v>
      </c>
      <c r="Q33" s="62">
        <v>525</v>
      </c>
      <c r="R33" s="63">
        <v>613</v>
      </c>
      <c r="S33" s="48">
        <v>560</v>
      </c>
      <c r="T33" s="63">
        <v>11309</v>
      </c>
      <c r="U33" s="62">
        <v>462</v>
      </c>
      <c r="V33" s="63">
        <v>578</v>
      </c>
      <c r="W33" s="48">
        <v>507</v>
      </c>
      <c r="X33" s="63">
        <v>46430</v>
      </c>
    </row>
    <row r="34" spans="2:24" x14ac:dyDescent="0.15">
      <c r="B34" s="62"/>
      <c r="C34" s="48">
        <v>6</v>
      </c>
      <c r="D34" s="48"/>
      <c r="E34" s="62">
        <v>620</v>
      </c>
      <c r="F34" s="63">
        <v>704</v>
      </c>
      <c r="G34" s="48">
        <v>645</v>
      </c>
      <c r="H34" s="63">
        <v>118706</v>
      </c>
      <c r="I34" s="62">
        <v>651</v>
      </c>
      <c r="J34" s="63">
        <v>735</v>
      </c>
      <c r="K34" s="48">
        <v>673</v>
      </c>
      <c r="L34" s="63">
        <v>32989</v>
      </c>
      <c r="M34" s="62">
        <v>798</v>
      </c>
      <c r="N34" s="63">
        <v>893</v>
      </c>
      <c r="O34" s="48">
        <v>853</v>
      </c>
      <c r="P34" s="63">
        <v>4692</v>
      </c>
      <c r="Q34" s="62">
        <v>525</v>
      </c>
      <c r="R34" s="63">
        <v>605</v>
      </c>
      <c r="S34" s="48">
        <v>578</v>
      </c>
      <c r="T34" s="63">
        <v>10175</v>
      </c>
      <c r="U34" s="62">
        <v>452</v>
      </c>
      <c r="V34" s="63">
        <v>515</v>
      </c>
      <c r="W34" s="48">
        <v>476</v>
      </c>
      <c r="X34" s="63">
        <v>23488</v>
      </c>
    </row>
    <row r="35" spans="2:24" x14ac:dyDescent="0.15">
      <c r="B35" s="62"/>
      <c r="C35" s="48">
        <v>7</v>
      </c>
      <c r="D35" s="48"/>
      <c r="E35" s="62">
        <v>641</v>
      </c>
      <c r="F35" s="63">
        <v>714</v>
      </c>
      <c r="G35" s="48">
        <v>683</v>
      </c>
      <c r="H35" s="63">
        <v>107363</v>
      </c>
      <c r="I35" s="62">
        <v>641</v>
      </c>
      <c r="J35" s="63">
        <v>735</v>
      </c>
      <c r="K35" s="48">
        <v>696</v>
      </c>
      <c r="L35" s="63">
        <v>38521</v>
      </c>
      <c r="M35" s="62">
        <v>788</v>
      </c>
      <c r="N35" s="63">
        <v>908</v>
      </c>
      <c r="O35" s="48">
        <v>879</v>
      </c>
      <c r="P35" s="63">
        <v>5622</v>
      </c>
      <c r="Q35" s="62">
        <v>504</v>
      </c>
      <c r="R35" s="63">
        <v>630</v>
      </c>
      <c r="S35" s="48">
        <v>531</v>
      </c>
      <c r="T35" s="63">
        <v>10542</v>
      </c>
      <c r="U35" s="62">
        <v>410</v>
      </c>
      <c r="V35" s="63">
        <v>473</v>
      </c>
      <c r="W35" s="48">
        <v>439</v>
      </c>
      <c r="X35" s="63">
        <v>22753</v>
      </c>
    </row>
    <row r="36" spans="2:24" x14ac:dyDescent="0.15">
      <c r="B36" s="62"/>
      <c r="C36" s="48">
        <v>8</v>
      </c>
      <c r="D36" s="48"/>
      <c r="E36" s="62">
        <v>599</v>
      </c>
      <c r="F36" s="63">
        <v>693</v>
      </c>
      <c r="G36" s="48">
        <v>645</v>
      </c>
      <c r="H36" s="63">
        <v>93430</v>
      </c>
      <c r="I36" s="62">
        <v>600</v>
      </c>
      <c r="J36" s="63">
        <v>714</v>
      </c>
      <c r="K36" s="48">
        <v>691</v>
      </c>
      <c r="L36" s="63">
        <v>35140</v>
      </c>
      <c r="M36" s="62">
        <v>735</v>
      </c>
      <c r="N36" s="63">
        <v>893</v>
      </c>
      <c r="O36" s="48">
        <v>831</v>
      </c>
      <c r="P36" s="63">
        <v>5709</v>
      </c>
      <c r="Q36" s="62">
        <v>504</v>
      </c>
      <c r="R36" s="63">
        <v>580</v>
      </c>
      <c r="S36" s="48">
        <v>509</v>
      </c>
      <c r="T36" s="63">
        <v>9695</v>
      </c>
      <c r="U36" s="62">
        <v>410</v>
      </c>
      <c r="V36" s="63">
        <v>473</v>
      </c>
      <c r="W36" s="48">
        <v>436</v>
      </c>
      <c r="X36" s="63">
        <v>46406</v>
      </c>
    </row>
    <row r="37" spans="2:24" x14ac:dyDescent="0.15">
      <c r="B37" s="62"/>
      <c r="C37" s="48">
        <v>9</v>
      </c>
      <c r="D37" s="48"/>
      <c r="E37" s="62">
        <v>609</v>
      </c>
      <c r="F37" s="63">
        <v>693</v>
      </c>
      <c r="G37" s="48">
        <v>660</v>
      </c>
      <c r="H37" s="63">
        <v>106155</v>
      </c>
      <c r="I37" s="62">
        <v>662</v>
      </c>
      <c r="J37" s="63">
        <v>735</v>
      </c>
      <c r="K37" s="48">
        <v>696</v>
      </c>
      <c r="L37" s="63">
        <v>33615</v>
      </c>
      <c r="M37" s="62">
        <v>756</v>
      </c>
      <c r="N37" s="63">
        <v>924</v>
      </c>
      <c r="O37" s="48">
        <v>863</v>
      </c>
      <c r="P37" s="63">
        <v>5367</v>
      </c>
      <c r="Q37" s="62">
        <v>478</v>
      </c>
      <c r="R37" s="63">
        <v>567</v>
      </c>
      <c r="S37" s="48">
        <v>506</v>
      </c>
      <c r="T37" s="63">
        <v>13473</v>
      </c>
      <c r="U37" s="62">
        <v>410</v>
      </c>
      <c r="V37" s="63">
        <v>464</v>
      </c>
      <c r="W37" s="48">
        <v>439</v>
      </c>
      <c r="X37" s="63">
        <v>109944</v>
      </c>
    </row>
    <row r="38" spans="2:24" x14ac:dyDescent="0.15">
      <c r="B38" s="62"/>
      <c r="C38" s="48">
        <v>10</v>
      </c>
      <c r="D38" s="48"/>
      <c r="E38" s="62">
        <v>630</v>
      </c>
      <c r="F38" s="63">
        <v>693</v>
      </c>
      <c r="G38" s="48">
        <v>653</v>
      </c>
      <c r="H38" s="63">
        <v>88703</v>
      </c>
      <c r="I38" s="62">
        <v>662</v>
      </c>
      <c r="J38" s="63">
        <v>735</v>
      </c>
      <c r="K38" s="48">
        <v>698</v>
      </c>
      <c r="L38" s="63">
        <v>29680</v>
      </c>
      <c r="M38" s="62">
        <v>756</v>
      </c>
      <c r="N38" s="63">
        <v>877</v>
      </c>
      <c r="O38" s="48">
        <v>818</v>
      </c>
      <c r="P38" s="63">
        <v>4688</v>
      </c>
      <c r="Q38" s="62">
        <v>473</v>
      </c>
      <c r="R38" s="63">
        <v>552</v>
      </c>
      <c r="S38" s="48">
        <v>502</v>
      </c>
      <c r="T38" s="63">
        <v>14706</v>
      </c>
      <c r="U38" s="62">
        <v>420</v>
      </c>
      <c r="V38" s="63">
        <v>525</v>
      </c>
      <c r="W38" s="48">
        <v>446</v>
      </c>
      <c r="X38" s="63">
        <v>74812</v>
      </c>
    </row>
    <row r="39" spans="2:24" x14ac:dyDescent="0.15">
      <c r="B39" s="62"/>
      <c r="C39" s="48">
        <v>11</v>
      </c>
      <c r="D39" s="68"/>
      <c r="E39" s="62">
        <v>620</v>
      </c>
      <c r="F39" s="63">
        <v>693</v>
      </c>
      <c r="G39" s="48">
        <v>652</v>
      </c>
      <c r="H39" s="63">
        <v>102333</v>
      </c>
      <c r="I39" s="62">
        <v>662</v>
      </c>
      <c r="J39" s="63">
        <v>728</v>
      </c>
      <c r="K39" s="48">
        <v>697</v>
      </c>
      <c r="L39" s="63">
        <v>36365</v>
      </c>
      <c r="M39" s="62">
        <v>756</v>
      </c>
      <c r="N39" s="63">
        <v>860</v>
      </c>
      <c r="O39" s="48">
        <v>811</v>
      </c>
      <c r="P39" s="63">
        <v>5606</v>
      </c>
      <c r="Q39" s="62">
        <v>467</v>
      </c>
      <c r="R39" s="63">
        <v>557</v>
      </c>
      <c r="S39" s="48">
        <v>508</v>
      </c>
      <c r="T39" s="63">
        <v>11860</v>
      </c>
      <c r="U39" s="62">
        <v>420</v>
      </c>
      <c r="V39" s="63">
        <v>483</v>
      </c>
      <c r="W39" s="48">
        <v>437</v>
      </c>
      <c r="X39" s="63">
        <v>52887</v>
      </c>
    </row>
    <row r="40" spans="2:24" x14ac:dyDescent="0.15">
      <c r="B40" s="62"/>
      <c r="C40" s="48">
        <v>12</v>
      </c>
      <c r="D40" s="68"/>
      <c r="E40" s="62">
        <v>630</v>
      </c>
      <c r="F40" s="63">
        <v>714</v>
      </c>
      <c r="G40" s="48">
        <v>658</v>
      </c>
      <c r="H40" s="63">
        <v>71114</v>
      </c>
      <c r="I40" s="62">
        <v>662</v>
      </c>
      <c r="J40" s="63">
        <v>735</v>
      </c>
      <c r="K40" s="48">
        <v>701</v>
      </c>
      <c r="L40" s="63">
        <v>21523</v>
      </c>
      <c r="M40" s="62">
        <v>735</v>
      </c>
      <c r="N40" s="63">
        <v>860</v>
      </c>
      <c r="O40" s="48">
        <v>795</v>
      </c>
      <c r="P40" s="63">
        <v>6541</v>
      </c>
      <c r="Q40" s="62">
        <v>467</v>
      </c>
      <c r="R40" s="63">
        <v>549</v>
      </c>
      <c r="S40" s="48">
        <v>498</v>
      </c>
      <c r="T40" s="63">
        <v>15993</v>
      </c>
      <c r="U40" s="62">
        <v>410</v>
      </c>
      <c r="V40" s="63">
        <v>483</v>
      </c>
      <c r="W40" s="48">
        <v>443</v>
      </c>
      <c r="X40" s="63">
        <v>102492</v>
      </c>
    </row>
    <row r="41" spans="2:24" x14ac:dyDescent="0.15">
      <c r="B41" s="55" t="s">
        <v>211</v>
      </c>
      <c r="C41" s="56">
        <v>1</v>
      </c>
      <c r="D41" s="56" t="s">
        <v>209</v>
      </c>
      <c r="E41" s="55">
        <v>639</v>
      </c>
      <c r="F41" s="70">
        <v>702</v>
      </c>
      <c r="G41" s="56">
        <v>663</v>
      </c>
      <c r="H41" s="70">
        <v>11852</v>
      </c>
      <c r="I41" s="55">
        <v>669</v>
      </c>
      <c r="J41" s="70">
        <v>735</v>
      </c>
      <c r="K41" s="56">
        <v>708</v>
      </c>
      <c r="L41" s="70">
        <v>18987</v>
      </c>
      <c r="M41" s="55">
        <v>730</v>
      </c>
      <c r="N41" s="70">
        <v>924</v>
      </c>
      <c r="O41" s="56">
        <v>796</v>
      </c>
      <c r="P41" s="70">
        <v>1825</v>
      </c>
      <c r="Q41" s="55">
        <v>473</v>
      </c>
      <c r="R41" s="70">
        <v>546</v>
      </c>
      <c r="S41" s="56">
        <v>489</v>
      </c>
      <c r="T41" s="70">
        <v>15610</v>
      </c>
      <c r="U41" s="55">
        <v>410</v>
      </c>
      <c r="V41" s="70">
        <v>452</v>
      </c>
      <c r="W41" s="56">
        <v>429</v>
      </c>
      <c r="X41" s="70">
        <v>44969</v>
      </c>
    </row>
    <row r="42" spans="2:24" x14ac:dyDescent="0.15">
      <c r="B42" s="62" t="s">
        <v>212</v>
      </c>
      <c r="C42" s="48"/>
      <c r="E42" s="62"/>
      <c r="F42" s="63"/>
      <c r="G42" s="48"/>
      <c r="H42" s="63"/>
      <c r="I42" s="62"/>
      <c r="J42" s="63"/>
      <c r="K42" s="48"/>
      <c r="L42" s="63"/>
      <c r="M42" s="62"/>
      <c r="N42" s="63"/>
      <c r="O42" s="48"/>
      <c r="P42" s="63"/>
      <c r="Q42" s="62"/>
      <c r="R42" s="63"/>
      <c r="S42" s="48"/>
      <c r="T42" s="63"/>
      <c r="U42" s="62"/>
      <c r="V42" s="63"/>
      <c r="W42" s="48"/>
      <c r="X42" s="63"/>
    </row>
    <row r="43" spans="2:24" x14ac:dyDescent="0.15">
      <c r="B43" s="62">
        <v>5</v>
      </c>
      <c r="C43" s="48"/>
      <c r="E43" s="62"/>
      <c r="F43" s="63"/>
      <c r="G43" s="48"/>
      <c r="H43" s="63">
        <v>1807</v>
      </c>
      <c r="I43" s="62"/>
      <c r="J43" s="63"/>
      <c r="K43" s="48"/>
      <c r="L43" s="63">
        <v>2996</v>
      </c>
      <c r="M43" s="62"/>
      <c r="N43" s="63"/>
      <c r="O43" s="48"/>
      <c r="P43" s="63">
        <v>270</v>
      </c>
      <c r="Q43" s="62"/>
      <c r="R43" s="63"/>
      <c r="S43" s="48"/>
      <c r="T43" s="63">
        <v>3098</v>
      </c>
      <c r="U43" s="62"/>
      <c r="V43" s="63"/>
      <c r="W43" s="48"/>
      <c r="X43" s="63">
        <v>3482</v>
      </c>
    </row>
    <row r="44" spans="2:24" x14ac:dyDescent="0.15">
      <c r="B44" s="62" t="s">
        <v>213</v>
      </c>
      <c r="C44" s="48"/>
      <c r="E44" s="62">
        <v>647</v>
      </c>
      <c r="F44" s="63">
        <v>698</v>
      </c>
      <c r="G44" s="48">
        <v>662</v>
      </c>
      <c r="H44" s="63">
        <v>4158</v>
      </c>
      <c r="I44" s="62">
        <v>669</v>
      </c>
      <c r="J44" s="63">
        <v>735</v>
      </c>
      <c r="K44" s="48">
        <v>704</v>
      </c>
      <c r="L44" s="63">
        <v>5194</v>
      </c>
      <c r="M44" s="62">
        <v>730</v>
      </c>
      <c r="N44" s="63">
        <v>924</v>
      </c>
      <c r="O44" s="48">
        <v>797</v>
      </c>
      <c r="P44" s="63">
        <v>511</v>
      </c>
      <c r="Q44" s="64">
        <v>473</v>
      </c>
      <c r="R44" s="67">
        <v>537</v>
      </c>
      <c r="S44" s="66">
        <v>488</v>
      </c>
      <c r="T44" s="63">
        <v>4974</v>
      </c>
      <c r="U44" s="62">
        <v>410</v>
      </c>
      <c r="V44" s="63">
        <v>452</v>
      </c>
      <c r="W44" s="48">
        <v>428</v>
      </c>
      <c r="X44" s="63">
        <v>15400</v>
      </c>
    </row>
    <row r="45" spans="2:24" x14ac:dyDescent="0.15">
      <c r="B45" s="131" t="s">
        <v>214</v>
      </c>
      <c r="C45" s="56"/>
      <c r="D45" s="56"/>
      <c r="E45" s="72">
        <v>639</v>
      </c>
      <c r="F45" s="73">
        <v>702</v>
      </c>
      <c r="G45" s="74">
        <v>665</v>
      </c>
      <c r="H45" s="70">
        <v>5887</v>
      </c>
      <c r="I45" s="72">
        <v>672</v>
      </c>
      <c r="J45" s="73">
        <v>735</v>
      </c>
      <c r="K45" s="74">
        <v>709</v>
      </c>
      <c r="L45" s="70">
        <v>10797</v>
      </c>
      <c r="M45" s="72">
        <v>735</v>
      </c>
      <c r="N45" s="73">
        <v>856</v>
      </c>
      <c r="O45" s="74">
        <v>789</v>
      </c>
      <c r="P45" s="70">
        <v>1044</v>
      </c>
      <c r="Q45" s="72">
        <v>473</v>
      </c>
      <c r="R45" s="73">
        <v>546</v>
      </c>
      <c r="S45" s="74">
        <v>490</v>
      </c>
      <c r="T45" s="70">
        <v>7538</v>
      </c>
      <c r="U45" s="72">
        <v>420</v>
      </c>
      <c r="V45" s="73">
        <v>452</v>
      </c>
      <c r="W45" s="74">
        <v>433</v>
      </c>
      <c r="X45" s="70">
        <v>26087</v>
      </c>
    </row>
    <row r="46" spans="2:24" ht="6.75" customHeight="1" x14ac:dyDescent="0.15"/>
    <row r="47" spans="2:24" ht="12.75" customHeight="1" x14ac:dyDescent="0.15">
      <c r="B47" s="78" t="s">
        <v>110</v>
      </c>
      <c r="C47" s="49" t="s">
        <v>273</v>
      </c>
    </row>
    <row r="48" spans="2:24" ht="12.75" customHeight="1" x14ac:dyDescent="0.15">
      <c r="B48" s="111" t="s">
        <v>77</v>
      </c>
      <c r="C48" s="49" t="s">
        <v>274</v>
      </c>
    </row>
    <row r="49" spans="2:3" ht="12.75" customHeight="1" x14ac:dyDescent="0.15">
      <c r="B49" s="111" t="s">
        <v>227</v>
      </c>
      <c r="C49" s="49" t="s">
        <v>112</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25"/>
  <sheetViews>
    <sheetView zoomScale="75" workbookViewId="0">
      <selection activeCell="E43" sqref="E4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9.125" style="49" customWidth="1"/>
    <col min="17" max="19" width="5.875" style="49" customWidth="1"/>
    <col min="20" max="20" width="8.125" style="49" customWidth="1"/>
    <col min="21" max="16384" width="7.5" style="49"/>
  </cols>
  <sheetData>
    <row r="3" spans="2:20" x14ac:dyDescent="0.15">
      <c r="B3" s="49" t="s">
        <v>275</v>
      </c>
    </row>
    <row r="4" spans="2:20" x14ac:dyDescent="0.15">
      <c r="T4" s="50" t="s">
        <v>85</v>
      </c>
    </row>
    <row r="5" spans="2:20" ht="6" customHeight="1" x14ac:dyDescent="0.15">
      <c r="B5" s="56"/>
      <c r="C5" s="56"/>
      <c r="D5" s="56"/>
      <c r="E5" s="56"/>
      <c r="F5" s="56"/>
      <c r="G5" s="56"/>
      <c r="H5" s="56"/>
      <c r="I5" s="56"/>
      <c r="J5" s="56"/>
      <c r="K5" s="56"/>
      <c r="L5" s="56"/>
      <c r="M5" s="56"/>
    </row>
    <row r="6" spans="2:20" x14ac:dyDescent="0.15">
      <c r="B6" s="62"/>
      <c r="C6" s="428" t="s">
        <v>86</v>
      </c>
      <c r="D6" s="430"/>
      <c r="E6" s="62" t="s">
        <v>276</v>
      </c>
      <c r="I6" s="62" t="s">
        <v>277</v>
      </c>
      <c r="M6" s="62" t="s">
        <v>278</v>
      </c>
      <c r="N6" s="128"/>
      <c r="O6" s="128"/>
      <c r="P6" s="128"/>
      <c r="Q6" s="51" t="s">
        <v>279</v>
      </c>
      <c r="R6" s="128"/>
      <c r="S6" s="128"/>
      <c r="T6" s="61"/>
    </row>
    <row r="7" spans="2:20" x14ac:dyDescent="0.15">
      <c r="B7" s="62"/>
      <c r="C7" s="55"/>
      <c r="D7" s="69"/>
      <c r="E7" s="62"/>
      <c r="F7" s="48"/>
      <c r="G7" s="48"/>
      <c r="H7" s="48"/>
      <c r="I7" s="136"/>
      <c r="J7" s="137"/>
      <c r="K7" s="137"/>
      <c r="L7" s="137"/>
      <c r="M7" s="136"/>
      <c r="N7" s="137"/>
      <c r="O7" s="137"/>
      <c r="P7" s="137"/>
      <c r="Q7" s="136"/>
      <c r="R7" s="137"/>
      <c r="S7" s="137"/>
      <c r="T7" s="138"/>
    </row>
    <row r="8" spans="2:20" x14ac:dyDescent="0.15">
      <c r="B8" s="62" t="s">
        <v>92</v>
      </c>
      <c r="C8" s="48"/>
      <c r="E8" s="71" t="s">
        <v>93</v>
      </c>
      <c r="F8" s="53" t="s">
        <v>94</v>
      </c>
      <c r="G8" s="60" t="s">
        <v>95</v>
      </c>
      <c r="H8" s="53" t="s">
        <v>280</v>
      </c>
      <c r="I8" s="71" t="s">
        <v>93</v>
      </c>
      <c r="J8" s="53" t="s">
        <v>94</v>
      </c>
      <c r="K8" s="60" t="s">
        <v>95</v>
      </c>
      <c r="L8" s="53" t="s">
        <v>197</v>
      </c>
      <c r="M8" s="71" t="s">
        <v>93</v>
      </c>
      <c r="N8" s="53" t="s">
        <v>94</v>
      </c>
      <c r="O8" s="60" t="s">
        <v>95</v>
      </c>
      <c r="P8" s="53" t="s">
        <v>197</v>
      </c>
      <c r="Q8" s="71" t="s">
        <v>93</v>
      </c>
      <c r="R8" s="53" t="s">
        <v>94</v>
      </c>
      <c r="S8" s="60" t="s">
        <v>95</v>
      </c>
      <c r="T8" s="53" t="s">
        <v>280</v>
      </c>
    </row>
    <row r="9" spans="2:20" x14ac:dyDescent="0.15">
      <c r="B9" s="55"/>
      <c r="C9" s="56"/>
      <c r="D9" s="56"/>
      <c r="E9" s="57"/>
      <c r="F9" s="58"/>
      <c r="G9" s="59" t="s">
        <v>98</v>
      </c>
      <c r="H9" s="58"/>
      <c r="I9" s="57"/>
      <c r="J9" s="58"/>
      <c r="K9" s="59" t="s">
        <v>98</v>
      </c>
      <c r="L9" s="58"/>
      <c r="M9" s="57"/>
      <c r="N9" s="58"/>
      <c r="O9" s="59" t="s">
        <v>98</v>
      </c>
      <c r="P9" s="58"/>
      <c r="Q9" s="57"/>
      <c r="R9" s="58"/>
      <c r="S9" s="59" t="s">
        <v>98</v>
      </c>
      <c r="T9" s="58"/>
    </row>
    <row r="10" spans="2:20" x14ac:dyDescent="0.15">
      <c r="B10" s="62" t="s">
        <v>99</v>
      </c>
      <c r="C10" s="48">
        <v>19</v>
      </c>
      <c r="D10" s="49" t="s">
        <v>71</v>
      </c>
      <c r="E10" s="62">
        <v>562</v>
      </c>
      <c r="F10" s="63">
        <v>693</v>
      </c>
      <c r="G10" s="48">
        <v>592.20000000000005</v>
      </c>
      <c r="H10" s="63">
        <v>69383</v>
      </c>
      <c r="I10" s="62">
        <v>583</v>
      </c>
      <c r="J10" s="63">
        <v>671</v>
      </c>
      <c r="K10" s="48">
        <v>603.75</v>
      </c>
      <c r="L10" s="63">
        <v>2084422</v>
      </c>
      <c r="M10" s="62">
        <v>583</v>
      </c>
      <c r="N10" s="63">
        <v>630</v>
      </c>
      <c r="O10" s="48">
        <v>603.75</v>
      </c>
      <c r="P10" s="63">
        <v>3379236</v>
      </c>
      <c r="Q10" s="62">
        <v>735</v>
      </c>
      <c r="R10" s="63">
        <v>866</v>
      </c>
      <c r="S10" s="48">
        <v>795.9</v>
      </c>
      <c r="T10" s="63">
        <v>7230</v>
      </c>
    </row>
    <row r="11" spans="2:20" x14ac:dyDescent="0.15">
      <c r="B11" s="62"/>
      <c r="C11" s="48">
        <v>20</v>
      </c>
      <c r="D11" s="48"/>
      <c r="E11" s="62">
        <v>578</v>
      </c>
      <c r="F11" s="63">
        <v>651</v>
      </c>
      <c r="G11" s="48">
        <v>603.75</v>
      </c>
      <c r="H11" s="63">
        <v>71022</v>
      </c>
      <c r="I11" s="62">
        <v>588</v>
      </c>
      <c r="J11" s="63">
        <v>651</v>
      </c>
      <c r="K11" s="48">
        <v>612.15</v>
      </c>
      <c r="L11" s="63">
        <v>1890295</v>
      </c>
      <c r="M11" s="62">
        <v>599</v>
      </c>
      <c r="N11" s="63">
        <v>650</v>
      </c>
      <c r="O11" s="48">
        <v>617.4</v>
      </c>
      <c r="P11" s="63">
        <v>2913586</v>
      </c>
      <c r="Q11" s="62">
        <v>756</v>
      </c>
      <c r="R11" s="63">
        <v>824</v>
      </c>
      <c r="S11" s="48">
        <v>767.55</v>
      </c>
      <c r="T11" s="63">
        <v>23725</v>
      </c>
    </row>
    <row r="12" spans="2:20" x14ac:dyDescent="0.15">
      <c r="B12" s="55"/>
      <c r="C12" s="56">
        <v>21</v>
      </c>
      <c r="D12" s="56"/>
      <c r="E12" s="55">
        <v>473</v>
      </c>
      <c r="F12" s="70">
        <v>651</v>
      </c>
      <c r="G12" s="56">
        <v>569</v>
      </c>
      <c r="H12" s="70">
        <v>52545</v>
      </c>
      <c r="I12" s="55">
        <v>457</v>
      </c>
      <c r="J12" s="70">
        <v>620</v>
      </c>
      <c r="K12" s="56">
        <v>538</v>
      </c>
      <c r="L12" s="70">
        <v>1491191</v>
      </c>
      <c r="M12" s="55">
        <v>515</v>
      </c>
      <c r="N12" s="70">
        <v>662</v>
      </c>
      <c r="O12" s="56">
        <v>585</v>
      </c>
      <c r="P12" s="70">
        <v>1877418</v>
      </c>
      <c r="Q12" s="55">
        <v>714</v>
      </c>
      <c r="R12" s="70">
        <v>824</v>
      </c>
      <c r="S12" s="56">
        <v>769</v>
      </c>
      <c r="T12" s="70">
        <v>5215</v>
      </c>
    </row>
    <row r="13" spans="2:20" x14ac:dyDescent="0.15">
      <c r="B13" s="62" t="s">
        <v>74</v>
      </c>
      <c r="C13" s="48">
        <v>5</v>
      </c>
      <c r="D13" s="68" t="s">
        <v>209</v>
      </c>
      <c r="E13" s="62">
        <v>551</v>
      </c>
      <c r="F13" s="63">
        <v>609</v>
      </c>
      <c r="G13" s="48">
        <v>570</v>
      </c>
      <c r="H13" s="63">
        <v>12136</v>
      </c>
      <c r="I13" s="62">
        <v>525</v>
      </c>
      <c r="J13" s="63">
        <v>599</v>
      </c>
      <c r="K13" s="48">
        <v>558</v>
      </c>
      <c r="L13" s="63">
        <v>96443</v>
      </c>
      <c r="M13" s="62">
        <v>557</v>
      </c>
      <c r="N13" s="63">
        <v>662</v>
      </c>
      <c r="O13" s="48">
        <v>599</v>
      </c>
      <c r="P13" s="63">
        <v>127726</v>
      </c>
      <c r="Q13" s="64">
        <v>819</v>
      </c>
      <c r="R13" s="67">
        <v>824</v>
      </c>
      <c r="S13" s="66">
        <v>822</v>
      </c>
      <c r="T13" s="63">
        <v>260</v>
      </c>
    </row>
    <row r="14" spans="2:20" x14ac:dyDescent="0.15">
      <c r="B14" s="62"/>
      <c r="C14" s="48">
        <v>6</v>
      </c>
      <c r="D14" s="48"/>
      <c r="E14" s="62">
        <v>497</v>
      </c>
      <c r="F14" s="63">
        <v>651</v>
      </c>
      <c r="G14" s="48">
        <v>576</v>
      </c>
      <c r="H14" s="63">
        <v>7604</v>
      </c>
      <c r="I14" s="62">
        <v>504</v>
      </c>
      <c r="J14" s="63">
        <v>620</v>
      </c>
      <c r="K14" s="48">
        <v>540</v>
      </c>
      <c r="L14" s="63">
        <v>84332</v>
      </c>
      <c r="M14" s="62">
        <v>557</v>
      </c>
      <c r="N14" s="63">
        <v>630</v>
      </c>
      <c r="O14" s="48">
        <v>591</v>
      </c>
      <c r="P14" s="63">
        <v>130470</v>
      </c>
      <c r="Q14" s="64">
        <v>819</v>
      </c>
      <c r="R14" s="67">
        <v>819</v>
      </c>
      <c r="S14" s="66">
        <v>819</v>
      </c>
      <c r="T14" s="63">
        <v>735</v>
      </c>
    </row>
    <row r="15" spans="2:20" x14ac:dyDescent="0.15">
      <c r="B15" s="62"/>
      <c r="C15" s="48">
        <v>7</v>
      </c>
      <c r="D15" s="48"/>
      <c r="E15" s="62">
        <v>478</v>
      </c>
      <c r="F15" s="63">
        <v>630</v>
      </c>
      <c r="G15" s="48">
        <v>522</v>
      </c>
      <c r="H15" s="63">
        <v>2212</v>
      </c>
      <c r="I15" s="62">
        <v>473</v>
      </c>
      <c r="J15" s="63">
        <v>599</v>
      </c>
      <c r="K15" s="48">
        <v>512</v>
      </c>
      <c r="L15" s="63">
        <v>90701</v>
      </c>
      <c r="M15" s="62">
        <v>515</v>
      </c>
      <c r="N15" s="63">
        <v>620</v>
      </c>
      <c r="O15" s="48">
        <v>575</v>
      </c>
      <c r="P15" s="63">
        <v>145449</v>
      </c>
      <c r="Q15" s="64">
        <v>767</v>
      </c>
      <c r="R15" s="67">
        <v>793</v>
      </c>
      <c r="S15" s="66">
        <v>784</v>
      </c>
      <c r="T15" s="63">
        <v>280</v>
      </c>
    </row>
    <row r="16" spans="2:20" x14ac:dyDescent="0.15">
      <c r="B16" s="62"/>
      <c r="C16" s="48">
        <v>8</v>
      </c>
      <c r="D16" s="48"/>
      <c r="E16" s="62">
        <v>546</v>
      </c>
      <c r="F16" s="63">
        <v>546</v>
      </c>
      <c r="G16" s="48">
        <v>546</v>
      </c>
      <c r="H16" s="63">
        <v>1376</v>
      </c>
      <c r="I16" s="62">
        <v>457</v>
      </c>
      <c r="J16" s="63">
        <v>567</v>
      </c>
      <c r="K16" s="48">
        <v>486</v>
      </c>
      <c r="L16" s="63">
        <v>188009</v>
      </c>
      <c r="M16" s="62">
        <v>525</v>
      </c>
      <c r="N16" s="63">
        <v>609</v>
      </c>
      <c r="O16" s="48">
        <v>570</v>
      </c>
      <c r="P16" s="63">
        <v>155639</v>
      </c>
      <c r="Q16" s="64">
        <v>756</v>
      </c>
      <c r="R16" s="67">
        <v>771</v>
      </c>
      <c r="S16" s="66">
        <v>767</v>
      </c>
      <c r="T16" s="63">
        <v>355</v>
      </c>
    </row>
    <row r="17" spans="2:20" x14ac:dyDescent="0.15">
      <c r="B17" s="62"/>
      <c r="C17" s="48">
        <v>9</v>
      </c>
      <c r="D17" s="48"/>
      <c r="E17" s="62">
        <v>473</v>
      </c>
      <c r="F17" s="63">
        <v>575</v>
      </c>
      <c r="G17" s="48">
        <v>521</v>
      </c>
      <c r="H17" s="63">
        <v>2124</v>
      </c>
      <c r="I17" s="62">
        <v>473</v>
      </c>
      <c r="J17" s="63">
        <v>557</v>
      </c>
      <c r="K17" s="48">
        <v>504</v>
      </c>
      <c r="L17" s="63">
        <v>152205</v>
      </c>
      <c r="M17" s="62">
        <v>525</v>
      </c>
      <c r="N17" s="63">
        <v>609</v>
      </c>
      <c r="O17" s="48">
        <v>570</v>
      </c>
      <c r="P17" s="63">
        <v>114991</v>
      </c>
      <c r="Q17" s="64">
        <v>714</v>
      </c>
      <c r="R17" s="67">
        <v>714</v>
      </c>
      <c r="S17" s="66">
        <v>714</v>
      </c>
      <c r="T17" s="63">
        <v>755</v>
      </c>
    </row>
    <row r="18" spans="2:20" x14ac:dyDescent="0.15">
      <c r="B18" s="62"/>
      <c r="C18" s="48">
        <v>10</v>
      </c>
      <c r="D18" s="48"/>
      <c r="E18" s="62">
        <v>515</v>
      </c>
      <c r="F18" s="63">
        <v>630</v>
      </c>
      <c r="G18" s="48">
        <v>546</v>
      </c>
      <c r="H18" s="63">
        <v>5519</v>
      </c>
      <c r="I18" s="62">
        <v>462</v>
      </c>
      <c r="J18" s="63">
        <v>567</v>
      </c>
      <c r="K18" s="48">
        <v>502</v>
      </c>
      <c r="L18" s="63">
        <v>97987</v>
      </c>
      <c r="M18" s="62">
        <v>525</v>
      </c>
      <c r="N18" s="63">
        <v>609</v>
      </c>
      <c r="O18" s="48">
        <v>573</v>
      </c>
      <c r="P18" s="63">
        <v>102251</v>
      </c>
      <c r="Q18" s="64">
        <v>735</v>
      </c>
      <c r="R18" s="67">
        <v>735</v>
      </c>
      <c r="S18" s="66">
        <v>735</v>
      </c>
      <c r="T18" s="63">
        <v>315</v>
      </c>
    </row>
    <row r="19" spans="2:20" x14ac:dyDescent="0.15">
      <c r="B19" s="62"/>
      <c r="C19" s="48">
        <v>11</v>
      </c>
      <c r="D19" s="68"/>
      <c r="E19" s="62">
        <v>500</v>
      </c>
      <c r="F19" s="63">
        <v>641</v>
      </c>
      <c r="G19" s="48">
        <v>545</v>
      </c>
      <c r="H19" s="63">
        <v>2865</v>
      </c>
      <c r="I19" s="62">
        <v>462</v>
      </c>
      <c r="J19" s="63">
        <v>557</v>
      </c>
      <c r="K19" s="48">
        <v>496</v>
      </c>
      <c r="L19" s="63">
        <v>124743</v>
      </c>
      <c r="M19" s="62">
        <v>525</v>
      </c>
      <c r="N19" s="63">
        <v>609</v>
      </c>
      <c r="O19" s="48">
        <v>576</v>
      </c>
      <c r="P19" s="63">
        <v>106968</v>
      </c>
      <c r="Q19" s="64">
        <v>756</v>
      </c>
      <c r="R19" s="67">
        <v>756</v>
      </c>
      <c r="S19" s="66">
        <v>756</v>
      </c>
      <c r="T19" s="63">
        <v>470</v>
      </c>
    </row>
    <row r="20" spans="2:20" x14ac:dyDescent="0.15">
      <c r="B20" s="62"/>
      <c r="C20" s="48">
        <v>12</v>
      </c>
      <c r="D20" s="68"/>
      <c r="E20" s="62">
        <v>515</v>
      </c>
      <c r="F20" s="63">
        <v>515</v>
      </c>
      <c r="G20" s="48">
        <v>515</v>
      </c>
      <c r="H20" s="63">
        <v>2866</v>
      </c>
      <c r="I20" s="62">
        <v>483</v>
      </c>
      <c r="J20" s="63">
        <v>546</v>
      </c>
      <c r="K20" s="48">
        <v>507</v>
      </c>
      <c r="L20" s="63">
        <v>172549</v>
      </c>
      <c r="M20" s="62">
        <v>557</v>
      </c>
      <c r="N20" s="63">
        <v>620</v>
      </c>
      <c r="O20" s="48">
        <v>585</v>
      </c>
      <c r="P20" s="63">
        <v>137009</v>
      </c>
      <c r="Q20" s="64">
        <v>735</v>
      </c>
      <c r="R20" s="67">
        <v>809</v>
      </c>
      <c r="S20" s="66">
        <v>791</v>
      </c>
      <c r="T20" s="63">
        <v>800</v>
      </c>
    </row>
    <row r="21" spans="2:20" x14ac:dyDescent="0.15">
      <c r="B21" s="55" t="s">
        <v>211</v>
      </c>
      <c r="C21" s="56">
        <v>1</v>
      </c>
      <c r="D21" s="56" t="s">
        <v>209</v>
      </c>
      <c r="E21" s="55">
        <v>536</v>
      </c>
      <c r="F21" s="70">
        <v>536</v>
      </c>
      <c r="G21" s="56">
        <v>536</v>
      </c>
      <c r="H21" s="70">
        <v>2277</v>
      </c>
      <c r="I21" s="55">
        <v>473</v>
      </c>
      <c r="J21" s="70">
        <v>567</v>
      </c>
      <c r="K21" s="56">
        <v>503</v>
      </c>
      <c r="L21" s="70">
        <v>240486</v>
      </c>
      <c r="M21" s="55">
        <v>546</v>
      </c>
      <c r="N21" s="70">
        <v>636</v>
      </c>
      <c r="O21" s="56">
        <v>586</v>
      </c>
      <c r="P21" s="70">
        <v>131555</v>
      </c>
      <c r="Q21" s="72">
        <v>756</v>
      </c>
      <c r="R21" s="73">
        <v>756</v>
      </c>
      <c r="S21" s="74">
        <v>779</v>
      </c>
      <c r="T21" s="70">
        <v>215</v>
      </c>
    </row>
    <row r="22" spans="2:20" x14ac:dyDescent="0.15">
      <c r="B22" s="62" t="s">
        <v>281</v>
      </c>
      <c r="C22" s="48"/>
      <c r="E22" s="62"/>
      <c r="F22" s="63"/>
      <c r="G22" s="48"/>
      <c r="H22" s="63"/>
      <c r="I22" s="62"/>
      <c r="J22" s="63"/>
      <c r="K22" s="48"/>
      <c r="L22" s="63"/>
      <c r="M22" s="62"/>
      <c r="N22" s="63"/>
      <c r="O22" s="48"/>
      <c r="P22" s="63"/>
      <c r="Q22" s="64"/>
      <c r="R22" s="67"/>
      <c r="S22" s="66"/>
      <c r="T22" s="63"/>
    </row>
    <row r="23" spans="2:20" x14ac:dyDescent="0.15">
      <c r="B23" s="62">
        <v>5</v>
      </c>
      <c r="C23" s="48"/>
      <c r="E23" s="62"/>
      <c r="F23" s="63"/>
      <c r="G23" s="48"/>
      <c r="H23" s="63">
        <v>559</v>
      </c>
      <c r="I23" s="62"/>
      <c r="J23" s="63"/>
      <c r="K23" s="48"/>
      <c r="L23" s="63">
        <v>13809</v>
      </c>
      <c r="M23" s="62"/>
      <c r="N23" s="63"/>
      <c r="O23" s="48"/>
      <c r="P23" s="63">
        <v>13402</v>
      </c>
      <c r="Q23" s="64"/>
      <c r="R23" s="67"/>
      <c r="S23" s="66"/>
      <c r="T23" s="63">
        <v>5</v>
      </c>
    </row>
    <row r="24" spans="2:20" x14ac:dyDescent="0.15">
      <c r="B24" s="62" t="s">
        <v>213</v>
      </c>
      <c r="C24" s="48"/>
      <c r="E24" s="64">
        <v>536</v>
      </c>
      <c r="F24" s="67">
        <v>536</v>
      </c>
      <c r="G24" s="66">
        <v>536</v>
      </c>
      <c r="H24" s="63">
        <v>853</v>
      </c>
      <c r="I24" s="62">
        <v>473</v>
      </c>
      <c r="J24" s="63">
        <v>546</v>
      </c>
      <c r="K24" s="48">
        <v>501</v>
      </c>
      <c r="L24" s="63">
        <v>175040</v>
      </c>
      <c r="M24" s="62">
        <v>546</v>
      </c>
      <c r="N24" s="63">
        <v>636</v>
      </c>
      <c r="O24" s="48">
        <v>586</v>
      </c>
      <c r="P24" s="63">
        <v>38877</v>
      </c>
      <c r="Q24" s="64">
        <v>756</v>
      </c>
      <c r="R24" s="67">
        <v>756</v>
      </c>
      <c r="S24" s="66">
        <v>756</v>
      </c>
      <c r="T24" s="63">
        <v>95</v>
      </c>
    </row>
    <row r="25" spans="2:20" x14ac:dyDescent="0.15">
      <c r="B25" s="131" t="s">
        <v>214</v>
      </c>
      <c r="C25" s="56"/>
      <c r="D25" s="56"/>
      <c r="E25" s="55">
        <v>536</v>
      </c>
      <c r="F25" s="70">
        <v>536</v>
      </c>
      <c r="G25" s="56">
        <v>536</v>
      </c>
      <c r="H25" s="73">
        <v>865</v>
      </c>
      <c r="I25" s="55">
        <v>473</v>
      </c>
      <c r="J25" s="70">
        <v>567</v>
      </c>
      <c r="K25" s="56">
        <v>505</v>
      </c>
      <c r="L25" s="70">
        <v>51637</v>
      </c>
      <c r="M25" s="55">
        <v>546</v>
      </c>
      <c r="N25" s="70">
        <v>630</v>
      </c>
      <c r="O25" s="56">
        <v>587</v>
      </c>
      <c r="P25" s="70">
        <v>79276</v>
      </c>
      <c r="Q25" s="72" t="s">
        <v>282</v>
      </c>
      <c r="R25" s="73" t="s">
        <v>282</v>
      </c>
      <c r="S25" s="74" t="s">
        <v>282</v>
      </c>
      <c r="T25" s="70">
        <v>115</v>
      </c>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C51"/>
  <sheetViews>
    <sheetView zoomScale="75" workbookViewId="0">
      <selection activeCell="O8" sqref="O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8" style="49" customWidth="1"/>
    <col min="13" max="15" width="5.875" style="49" customWidth="1"/>
    <col min="16" max="16" width="8" style="49" customWidth="1"/>
    <col min="17" max="19" width="5.875" style="49" customWidth="1"/>
    <col min="20" max="20" width="8" style="49" customWidth="1"/>
    <col min="21" max="23" width="5.875" style="49" customWidth="1"/>
    <col min="24" max="24" width="8" style="49" customWidth="1"/>
    <col min="25" max="16384" width="7.5" style="49"/>
  </cols>
  <sheetData>
    <row r="1" spans="1:24" ht="15" customHeight="1" x14ac:dyDescent="0.15">
      <c r="B1" s="139" t="s">
        <v>283</v>
      </c>
      <c r="C1" s="140"/>
      <c r="D1" s="140"/>
      <c r="E1" s="48"/>
      <c r="F1" s="48"/>
      <c r="G1" s="48"/>
      <c r="H1" s="48"/>
    </row>
    <row r="2" spans="1:24" ht="12.75" customHeight="1" x14ac:dyDescent="0.15">
      <c r="B2" s="141" t="s">
        <v>83</v>
      </c>
      <c r="C2" s="142"/>
      <c r="D2" s="142"/>
    </row>
    <row r="3" spans="1:24" ht="12.75" customHeight="1" x14ac:dyDescent="0.15">
      <c r="B3" s="143" t="s">
        <v>284</v>
      </c>
      <c r="C3" s="144"/>
      <c r="D3" s="144"/>
      <c r="E3" s="48"/>
      <c r="F3" s="48"/>
      <c r="G3" s="48"/>
      <c r="H3" s="48"/>
      <c r="I3" s="48"/>
      <c r="J3" s="48"/>
      <c r="K3" s="48"/>
      <c r="L3" s="48"/>
      <c r="M3" s="48"/>
      <c r="N3" s="48"/>
      <c r="O3" s="48"/>
      <c r="X3" s="145" t="s">
        <v>85</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74"/>
    </row>
    <row r="5" spans="1:24" ht="12" customHeight="1" x14ac:dyDescent="0.15">
      <c r="A5" s="68"/>
      <c r="B5" s="132"/>
      <c r="C5" s="146" t="s">
        <v>285</v>
      </c>
      <c r="D5" s="147"/>
      <c r="E5" s="148" t="s">
        <v>286</v>
      </c>
      <c r="F5" s="149"/>
      <c r="G5" s="149"/>
      <c r="H5" s="150"/>
      <c r="I5" s="148" t="s">
        <v>88</v>
      </c>
      <c r="J5" s="149"/>
      <c r="K5" s="149"/>
      <c r="L5" s="150"/>
      <c r="M5" s="148" t="s">
        <v>89</v>
      </c>
      <c r="N5" s="149"/>
      <c r="O5" s="149"/>
      <c r="P5" s="150"/>
      <c r="Q5" s="148" t="s">
        <v>287</v>
      </c>
      <c r="R5" s="149"/>
      <c r="S5" s="149"/>
      <c r="T5" s="150"/>
      <c r="U5" s="148" t="s">
        <v>102</v>
      </c>
      <c r="V5" s="149"/>
      <c r="W5" s="149"/>
      <c r="X5" s="150"/>
    </row>
    <row r="6" spans="1:24" ht="12" customHeight="1" x14ac:dyDescent="0.15">
      <c r="A6" s="68"/>
      <c r="B6" s="151" t="s">
        <v>288</v>
      </c>
      <c r="C6" s="152"/>
      <c r="D6" s="153"/>
      <c r="E6" s="71" t="s">
        <v>93</v>
      </c>
      <c r="F6" s="53" t="s">
        <v>94</v>
      </c>
      <c r="G6" s="60" t="s">
        <v>95</v>
      </c>
      <c r="H6" s="53" t="s">
        <v>96</v>
      </c>
      <c r="I6" s="71" t="s">
        <v>93</v>
      </c>
      <c r="J6" s="53" t="s">
        <v>94</v>
      </c>
      <c r="K6" s="60" t="s">
        <v>95</v>
      </c>
      <c r="L6" s="53" t="s">
        <v>96</v>
      </c>
      <c r="M6" s="71" t="s">
        <v>93</v>
      </c>
      <c r="N6" s="53" t="s">
        <v>94</v>
      </c>
      <c r="O6" s="60" t="s">
        <v>95</v>
      </c>
      <c r="P6" s="53" t="s">
        <v>96</v>
      </c>
      <c r="Q6" s="71" t="s">
        <v>93</v>
      </c>
      <c r="R6" s="53" t="s">
        <v>94</v>
      </c>
      <c r="S6" s="60" t="s">
        <v>95</v>
      </c>
      <c r="T6" s="53" t="s">
        <v>96</v>
      </c>
      <c r="U6" s="71" t="s">
        <v>93</v>
      </c>
      <c r="V6" s="53" t="s">
        <v>94</v>
      </c>
      <c r="W6" s="60" t="s">
        <v>95</v>
      </c>
      <c r="X6" s="53" t="s">
        <v>96</v>
      </c>
    </row>
    <row r="7" spans="1:24" x14ac:dyDescent="0.15">
      <c r="A7" s="68"/>
      <c r="B7" s="55"/>
      <c r="C7" s="56"/>
      <c r="D7" s="69"/>
      <c r="E7" s="57"/>
      <c r="F7" s="58"/>
      <c r="G7" s="59" t="s">
        <v>98</v>
      </c>
      <c r="H7" s="58"/>
      <c r="I7" s="57"/>
      <c r="J7" s="58"/>
      <c r="K7" s="59" t="s">
        <v>98</v>
      </c>
      <c r="L7" s="58"/>
      <c r="M7" s="57"/>
      <c r="N7" s="58"/>
      <c r="O7" s="59" t="s">
        <v>98</v>
      </c>
      <c r="P7" s="58"/>
      <c r="Q7" s="57"/>
      <c r="R7" s="58"/>
      <c r="S7" s="59" t="s">
        <v>98</v>
      </c>
      <c r="T7" s="58"/>
      <c r="U7" s="57"/>
      <c r="V7" s="58"/>
      <c r="W7" s="59" t="s">
        <v>98</v>
      </c>
      <c r="X7" s="58"/>
    </row>
    <row r="8" spans="1:24" ht="10.5" customHeight="1" x14ac:dyDescent="0.15">
      <c r="A8" s="68"/>
      <c r="B8" s="129" t="s">
        <v>99</v>
      </c>
      <c r="C8" s="128">
        <v>17</v>
      </c>
      <c r="D8" s="61" t="s">
        <v>71</v>
      </c>
      <c r="E8" s="154">
        <v>3360</v>
      </c>
      <c r="F8" s="155">
        <v>5198</v>
      </c>
      <c r="G8" s="156">
        <v>3936</v>
      </c>
      <c r="H8" s="155">
        <v>254078</v>
      </c>
      <c r="I8" s="154">
        <v>2625</v>
      </c>
      <c r="J8" s="155">
        <v>3675</v>
      </c>
      <c r="K8" s="156">
        <v>3027</v>
      </c>
      <c r="L8" s="155">
        <v>226580</v>
      </c>
      <c r="M8" s="154">
        <v>1890</v>
      </c>
      <c r="N8" s="155">
        <v>2730</v>
      </c>
      <c r="O8" s="156">
        <v>2260</v>
      </c>
      <c r="P8" s="155">
        <v>157449</v>
      </c>
      <c r="Q8" s="154">
        <v>6563</v>
      </c>
      <c r="R8" s="155">
        <v>8264</v>
      </c>
      <c r="S8" s="156">
        <v>7257</v>
      </c>
      <c r="T8" s="155">
        <v>62229</v>
      </c>
      <c r="U8" s="154">
        <v>5775</v>
      </c>
      <c r="V8" s="155">
        <v>7350</v>
      </c>
      <c r="W8" s="156">
        <v>6584</v>
      </c>
      <c r="X8" s="155">
        <v>150674</v>
      </c>
    </row>
    <row r="9" spans="1:24" ht="11.1" customHeight="1" x14ac:dyDescent="0.15">
      <c r="A9" s="68"/>
      <c r="B9" s="64"/>
      <c r="C9" s="48">
        <v>18</v>
      </c>
      <c r="D9" s="68"/>
      <c r="E9" s="157">
        <v>3570</v>
      </c>
      <c r="F9" s="158">
        <v>4925</v>
      </c>
      <c r="G9" s="159">
        <v>3963</v>
      </c>
      <c r="H9" s="158">
        <v>195399</v>
      </c>
      <c r="I9" s="157">
        <v>2730</v>
      </c>
      <c r="J9" s="158">
        <v>3581</v>
      </c>
      <c r="K9" s="159">
        <v>2934</v>
      </c>
      <c r="L9" s="158">
        <v>207327</v>
      </c>
      <c r="M9" s="157">
        <v>1943</v>
      </c>
      <c r="N9" s="158">
        <v>2665</v>
      </c>
      <c r="O9" s="159">
        <v>2267</v>
      </c>
      <c r="P9" s="158">
        <v>187188</v>
      </c>
      <c r="Q9" s="157">
        <v>6930</v>
      </c>
      <c r="R9" s="158">
        <v>8400</v>
      </c>
      <c r="S9" s="159">
        <v>7515</v>
      </c>
      <c r="T9" s="158">
        <v>44403</v>
      </c>
      <c r="U9" s="157">
        <v>5880</v>
      </c>
      <c r="V9" s="158">
        <v>7350</v>
      </c>
      <c r="W9" s="159">
        <v>6344</v>
      </c>
      <c r="X9" s="158">
        <v>166281</v>
      </c>
    </row>
    <row r="10" spans="1:24" ht="11.1" customHeight="1" x14ac:dyDescent="0.15">
      <c r="A10" s="68"/>
      <c r="B10" s="64"/>
      <c r="C10" s="48">
        <v>19</v>
      </c>
      <c r="D10" s="68"/>
      <c r="E10" s="157">
        <v>3045</v>
      </c>
      <c r="F10" s="158">
        <v>4830</v>
      </c>
      <c r="G10" s="159">
        <v>3662</v>
      </c>
      <c r="H10" s="158">
        <v>194251</v>
      </c>
      <c r="I10" s="157">
        <v>2415</v>
      </c>
      <c r="J10" s="158">
        <v>3413</v>
      </c>
      <c r="K10" s="159">
        <v>2772</v>
      </c>
      <c r="L10" s="158">
        <v>196545</v>
      </c>
      <c r="M10" s="157">
        <v>1890</v>
      </c>
      <c r="N10" s="158">
        <v>2597</v>
      </c>
      <c r="O10" s="159">
        <v>2214</v>
      </c>
      <c r="P10" s="158">
        <v>194867</v>
      </c>
      <c r="Q10" s="157">
        <v>7140</v>
      </c>
      <c r="R10" s="158">
        <v>8295</v>
      </c>
      <c r="S10" s="159">
        <v>7569</v>
      </c>
      <c r="T10" s="158">
        <v>50303</v>
      </c>
      <c r="U10" s="157">
        <v>5670</v>
      </c>
      <c r="V10" s="158">
        <v>7350</v>
      </c>
      <c r="W10" s="159">
        <v>6174</v>
      </c>
      <c r="X10" s="158">
        <v>149577</v>
      </c>
    </row>
    <row r="11" spans="1:24" ht="11.1" customHeight="1" x14ac:dyDescent="0.15">
      <c r="A11" s="68"/>
      <c r="B11" s="64"/>
      <c r="C11" s="48">
        <v>20</v>
      </c>
      <c r="D11" s="68"/>
      <c r="E11" s="157">
        <v>2730</v>
      </c>
      <c r="F11" s="158">
        <v>4494</v>
      </c>
      <c r="G11" s="159">
        <v>3419</v>
      </c>
      <c r="H11" s="158">
        <v>180286.2</v>
      </c>
      <c r="I11" s="157">
        <v>2415</v>
      </c>
      <c r="J11" s="158">
        <v>3360</v>
      </c>
      <c r="K11" s="159">
        <v>2667</v>
      </c>
      <c r="L11" s="158">
        <v>185857.9</v>
      </c>
      <c r="M11" s="157">
        <v>1470</v>
      </c>
      <c r="N11" s="158">
        <v>2520</v>
      </c>
      <c r="O11" s="159">
        <v>1903</v>
      </c>
      <c r="P11" s="158">
        <v>199975.4</v>
      </c>
      <c r="Q11" s="157">
        <v>6510</v>
      </c>
      <c r="R11" s="158">
        <v>8169</v>
      </c>
      <c r="S11" s="159">
        <v>7241</v>
      </c>
      <c r="T11" s="158">
        <v>48303.6</v>
      </c>
      <c r="U11" s="157">
        <v>4568</v>
      </c>
      <c r="V11" s="158">
        <v>7035</v>
      </c>
      <c r="W11" s="159">
        <v>5674</v>
      </c>
      <c r="X11" s="158">
        <v>142926.5</v>
      </c>
    </row>
    <row r="12" spans="1:24" ht="11.1" customHeight="1" x14ac:dyDescent="0.15">
      <c r="A12" s="68"/>
      <c r="B12" s="64"/>
      <c r="C12" s="48">
        <v>21</v>
      </c>
      <c r="D12" s="68"/>
      <c r="E12" s="157">
        <v>2415</v>
      </c>
      <c r="F12" s="158">
        <v>4200</v>
      </c>
      <c r="G12" s="159">
        <v>3195</v>
      </c>
      <c r="H12" s="158">
        <v>171670</v>
      </c>
      <c r="I12" s="157">
        <v>2100</v>
      </c>
      <c r="J12" s="158">
        <v>3360</v>
      </c>
      <c r="K12" s="159">
        <v>2560</v>
      </c>
      <c r="L12" s="158">
        <v>206553</v>
      </c>
      <c r="M12" s="157">
        <v>1469.8950000000002</v>
      </c>
      <c r="N12" s="158">
        <v>2362.5</v>
      </c>
      <c r="O12" s="159">
        <v>1757</v>
      </c>
      <c r="P12" s="158">
        <v>171644</v>
      </c>
      <c r="Q12" s="157">
        <v>5744</v>
      </c>
      <c r="R12" s="158">
        <v>7770</v>
      </c>
      <c r="S12" s="159">
        <v>6798</v>
      </c>
      <c r="T12" s="158">
        <v>46522</v>
      </c>
      <c r="U12" s="157">
        <v>4410</v>
      </c>
      <c r="V12" s="158">
        <v>6142.5</v>
      </c>
      <c r="W12" s="159">
        <v>5274</v>
      </c>
      <c r="X12" s="158">
        <v>152033</v>
      </c>
    </row>
    <row r="13" spans="1:24" ht="11.1" customHeight="1" x14ac:dyDescent="0.15">
      <c r="A13" s="68"/>
      <c r="B13" s="129" t="s">
        <v>289</v>
      </c>
      <c r="C13" s="128">
        <v>1</v>
      </c>
      <c r="D13" s="61" t="s">
        <v>73</v>
      </c>
      <c r="E13" s="154">
        <v>3675</v>
      </c>
      <c r="F13" s="155">
        <v>4200</v>
      </c>
      <c r="G13" s="156">
        <v>3787.4506813020434</v>
      </c>
      <c r="H13" s="155">
        <v>13191.3</v>
      </c>
      <c r="I13" s="154">
        <v>2415</v>
      </c>
      <c r="J13" s="155">
        <v>3307.5</v>
      </c>
      <c r="K13" s="156">
        <v>2799.2513439299441</v>
      </c>
      <c r="L13" s="155">
        <v>19817.5</v>
      </c>
      <c r="M13" s="154">
        <v>1470</v>
      </c>
      <c r="N13" s="155">
        <v>2100</v>
      </c>
      <c r="O13" s="156">
        <v>1618.6766585934149</v>
      </c>
      <c r="P13" s="155">
        <v>10449.700000000001</v>
      </c>
      <c r="Q13" s="154">
        <v>6615</v>
      </c>
      <c r="R13" s="155">
        <v>7770</v>
      </c>
      <c r="S13" s="156">
        <v>7055.1479480132302</v>
      </c>
      <c r="T13" s="155">
        <v>2635.9</v>
      </c>
      <c r="U13" s="154">
        <v>4987.5</v>
      </c>
      <c r="V13" s="155">
        <v>5985</v>
      </c>
      <c r="W13" s="156">
        <v>5682.1641645656655</v>
      </c>
      <c r="X13" s="155">
        <v>12475.6</v>
      </c>
    </row>
    <row r="14" spans="1:24" ht="10.5" customHeight="1" x14ac:dyDescent="0.15">
      <c r="A14" s="68"/>
      <c r="B14" s="64"/>
      <c r="C14" s="48">
        <v>2</v>
      </c>
      <c r="D14" s="68"/>
      <c r="E14" s="157">
        <v>3045</v>
      </c>
      <c r="F14" s="158">
        <v>3675</v>
      </c>
      <c r="G14" s="159">
        <v>3338.8376465642086</v>
      </c>
      <c r="H14" s="158">
        <v>9853.7000000000007</v>
      </c>
      <c r="I14" s="157">
        <v>2415</v>
      </c>
      <c r="J14" s="158">
        <v>2835</v>
      </c>
      <c r="K14" s="159">
        <v>2562.7379685514611</v>
      </c>
      <c r="L14" s="158">
        <v>14486.4</v>
      </c>
      <c r="M14" s="157">
        <v>1575</v>
      </c>
      <c r="N14" s="158">
        <v>2205</v>
      </c>
      <c r="O14" s="159">
        <v>1704.4573947853692</v>
      </c>
      <c r="P14" s="158">
        <v>13068.4</v>
      </c>
      <c r="Q14" s="157">
        <v>6090</v>
      </c>
      <c r="R14" s="158">
        <v>7336.14</v>
      </c>
      <c r="S14" s="159">
        <v>6930.9090790910532</v>
      </c>
      <c r="T14" s="158">
        <v>2551.1</v>
      </c>
      <c r="U14" s="157">
        <v>4725</v>
      </c>
      <c r="V14" s="158">
        <v>5775</v>
      </c>
      <c r="W14" s="159">
        <v>5424.9006287550656</v>
      </c>
      <c r="X14" s="158">
        <v>9148.7000000000007</v>
      </c>
    </row>
    <row r="15" spans="1:24" ht="11.1" customHeight="1" x14ac:dyDescent="0.15">
      <c r="A15" s="68"/>
      <c r="B15" s="64"/>
      <c r="C15" s="48">
        <v>3</v>
      </c>
      <c r="D15" s="68"/>
      <c r="E15" s="157">
        <v>2677.5</v>
      </c>
      <c r="F15" s="158">
        <v>3202.5</v>
      </c>
      <c r="G15" s="159">
        <v>3075.2472469061768</v>
      </c>
      <c r="H15" s="158">
        <v>12782.8</v>
      </c>
      <c r="I15" s="157">
        <v>2310</v>
      </c>
      <c r="J15" s="158">
        <v>2730</v>
      </c>
      <c r="K15" s="159">
        <v>2481.5459288020506</v>
      </c>
      <c r="L15" s="158">
        <v>14795.7</v>
      </c>
      <c r="M15" s="157">
        <v>1627.5</v>
      </c>
      <c r="N15" s="158">
        <v>2205</v>
      </c>
      <c r="O15" s="159">
        <v>1729.3878083065001</v>
      </c>
      <c r="P15" s="158">
        <v>17048.7</v>
      </c>
      <c r="Q15" s="157">
        <v>5775</v>
      </c>
      <c r="R15" s="158">
        <v>7140</v>
      </c>
      <c r="S15" s="159">
        <v>6818.8247071642627</v>
      </c>
      <c r="T15" s="158">
        <v>3663.1</v>
      </c>
      <c r="U15" s="157">
        <v>4725</v>
      </c>
      <c r="V15" s="158">
        <v>5565</v>
      </c>
      <c r="W15" s="159">
        <v>5105.3116191851668</v>
      </c>
      <c r="X15" s="158">
        <v>14595.1</v>
      </c>
    </row>
    <row r="16" spans="1:24" ht="11.1" customHeight="1" x14ac:dyDescent="0.15">
      <c r="A16" s="68"/>
      <c r="B16" s="64"/>
      <c r="C16" s="48">
        <v>4</v>
      </c>
      <c r="D16" s="68"/>
      <c r="E16" s="157">
        <v>2625</v>
      </c>
      <c r="F16" s="158">
        <v>3202.5</v>
      </c>
      <c r="G16" s="159">
        <v>2921.6500154954674</v>
      </c>
      <c r="H16" s="158">
        <v>11264.2</v>
      </c>
      <c r="I16" s="157">
        <v>2310</v>
      </c>
      <c r="J16" s="158">
        <v>2730</v>
      </c>
      <c r="K16" s="159">
        <v>2487.7317683237134</v>
      </c>
      <c r="L16" s="158">
        <v>14984.9</v>
      </c>
      <c r="M16" s="157">
        <v>1680</v>
      </c>
      <c r="N16" s="158">
        <v>2310</v>
      </c>
      <c r="O16" s="159">
        <v>1814.636356852104</v>
      </c>
      <c r="P16" s="158">
        <v>17021</v>
      </c>
      <c r="Q16" s="157">
        <v>5775</v>
      </c>
      <c r="R16" s="158">
        <v>6930</v>
      </c>
      <c r="S16" s="159">
        <v>6753.6605782840197</v>
      </c>
      <c r="T16" s="158">
        <v>3400.5</v>
      </c>
      <c r="U16" s="157">
        <v>4620</v>
      </c>
      <c r="V16" s="158">
        <v>5460</v>
      </c>
      <c r="W16" s="159">
        <v>5045.9890040583541</v>
      </c>
      <c r="X16" s="158">
        <v>10296.200000000001</v>
      </c>
    </row>
    <row r="17" spans="1:25" ht="11.1" customHeight="1" x14ac:dyDescent="0.15">
      <c r="A17" s="68"/>
      <c r="B17" s="64"/>
      <c r="C17" s="48">
        <v>5</v>
      </c>
      <c r="D17" s="68"/>
      <c r="E17" s="157">
        <v>2625</v>
      </c>
      <c r="F17" s="158">
        <v>3150</v>
      </c>
      <c r="G17" s="159">
        <v>2960.9305140059819</v>
      </c>
      <c r="H17" s="158">
        <v>11373.9</v>
      </c>
      <c r="I17" s="157">
        <v>2310</v>
      </c>
      <c r="J17" s="158">
        <v>2730</v>
      </c>
      <c r="K17" s="159">
        <v>2491.8172508419602</v>
      </c>
      <c r="L17" s="158">
        <v>15934</v>
      </c>
      <c r="M17" s="157">
        <v>1785</v>
      </c>
      <c r="N17" s="158">
        <v>2362.5</v>
      </c>
      <c r="O17" s="159">
        <v>2005.4101522842645</v>
      </c>
      <c r="P17" s="158">
        <v>15605.6</v>
      </c>
      <c r="Q17" s="157">
        <v>5775</v>
      </c>
      <c r="R17" s="158">
        <v>7350</v>
      </c>
      <c r="S17" s="159">
        <v>6815.2651993538411</v>
      </c>
      <c r="T17" s="158">
        <v>3245.6</v>
      </c>
      <c r="U17" s="157">
        <v>4515</v>
      </c>
      <c r="V17" s="158">
        <v>5565</v>
      </c>
      <c r="W17" s="159">
        <v>5056.0155374426913</v>
      </c>
      <c r="X17" s="158">
        <v>10198.1</v>
      </c>
    </row>
    <row r="18" spans="1:25" ht="11.1" customHeight="1" x14ac:dyDescent="0.15">
      <c r="A18" s="68"/>
      <c r="B18" s="64"/>
      <c r="C18" s="48">
        <v>6</v>
      </c>
      <c r="D18" s="68"/>
      <c r="E18" s="157">
        <v>2520</v>
      </c>
      <c r="F18" s="158">
        <v>3255</v>
      </c>
      <c r="G18" s="160">
        <v>2982</v>
      </c>
      <c r="H18" s="158">
        <v>12063</v>
      </c>
      <c r="I18" s="157">
        <v>2205</v>
      </c>
      <c r="J18" s="158">
        <v>2783</v>
      </c>
      <c r="K18" s="159">
        <v>2457</v>
      </c>
      <c r="L18" s="158">
        <v>14307</v>
      </c>
      <c r="M18" s="157">
        <v>1785</v>
      </c>
      <c r="N18" s="158">
        <v>2289</v>
      </c>
      <c r="O18" s="160">
        <v>1973</v>
      </c>
      <c r="P18" s="158">
        <v>14955</v>
      </c>
      <c r="Q18" s="157">
        <v>5744</v>
      </c>
      <c r="R18" s="158">
        <v>7140</v>
      </c>
      <c r="S18" s="159">
        <v>6659</v>
      </c>
      <c r="T18" s="158">
        <v>3686</v>
      </c>
      <c r="U18" s="157">
        <v>4410</v>
      </c>
      <c r="V18" s="158">
        <v>5670</v>
      </c>
      <c r="W18" s="159">
        <v>5105</v>
      </c>
      <c r="X18" s="158">
        <v>11733</v>
      </c>
    </row>
    <row r="19" spans="1:25" ht="11.1" customHeight="1" x14ac:dyDescent="0.15">
      <c r="A19" s="68"/>
      <c r="B19" s="64"/>
      <c r="C19" s="48">
        <v>7</v>
      </c>
      <c r="D19" s="68"/>
      <c r="E19" s="157">
        <v>2520</v>
      </c>
      <c r="F19" s="158">
        <v>3150</v>
      </c>
      <c r="G19" s="160">
        <v>2916.8537358412113</v>
      </c>
      <c r="H19" s="158">
        <v>13662.7</v>
      </c>
      <c r="I19" s="157">
        <v>2100</v>
      </c>
      <c r="J19" s="158">
        <v>2730</v>
      </c>
      <c r="K19" s="159">
        <v>2388.8821078886635</v>
      </c>
      <c r="L19" s="158">
        <v>14840.1</v>
      </c>
      <c r="M19" s="157">
        <v>1785</v>
      </c>
      <c r="N19" s="158">
        <v>2310</v>
      </c>
      <c r="O19" s="160">
        <v>1900.951553967235</v>
      </c>
      <c r="P19" s="158">
        <v>14912.2</v>
      </c>
      <c r="Q19" s="157">
        <v>5954.76</v>
      </c>
      <c r="R19" s="158">
        <v>7350</v>
      </c>
      <c r="S19" s="159">
        <v>6795.8018199569424</v>
      </c>
      <c r="T19" s="158">
        <v>4595</v>
      </c>
      <c r="U19" s="157">
        <v>4462.5</v>
      </c>
      <c r="V19" s="158">
        <v>5565</v>
      </c>
      <c r="W19" s="159">
        <v>5000.1519338522985</v>
      </c>
      <c r="X19" s="158">
        <v>13101.9</v>
      </c>
    </row>
    <row r="20" spans="1:25" ht="11.1" customHeight="1" x14ac:dyDescent="0.15">
      <c r="A20" s="68"/>
      <c r="B20" s="64"/>
      <c r="C20" s="48">
        <v>8</v>
      </c>
      <c r="D20" s="68"/>
      <c r="E20" s="157">
        <v>2415</v>
      </c>
      <c r="F20" s="158">
        <v>3087</v>
      </c>
      <c r="G20" s="160">
        <v>2786.0149087221093</v>
      </c>
      <c r="H20" s="158">
        <v>13855</v>
      </c>
      <c r="I20" s="157">
        <v>2100</v>
      </c>
      <c r="J20" s="158">
        <v>2677.5</v>
      </c>
      <c r="K20" s="159">
        <v>2394.7708989125767</v>
      </c>
      <c r="L20" s="158">
        <v>15771</v>
      </c>
      <c r="M20" s="157">
        <v>1785</v>
      </c>
      <c r="N20" s="158">
        <v>2152.5</v>
      </c>
      <c r="O20" s="160">
        <v>1910.1494698640863</v>
      </c>
      <c r="P20" s="158">
        <v>14724</v>
      </c>
      <c r="Q20" s="157">
        <v>5775</v>
      </c>
      <c r="R20" s="158">
        <v>7350</v>
      </c>
      <c r="S20" s="159">
        <v>6768.4377814681393</v>
      </c>
      <c r="T20" s="158">
        <v>3991</v>
      </c>
      <c r="U20" s="157">
        <v>4515</v>
      </c>
      <c r="V20" s="158">
        <v>5565</v>
      </c>
      <c r="W20" s="159">
        <v>5137.625430737422</v>
      </c>
      <c r="X20" s="158">
        <v>13753</v>
      </c>
    </row>
    <row r="21" spans="1:25" ht="11.1" customHeight="1" x14ac:dyDescent="0.15">
      <c r="A21" s="68"/>
      <c r="B21" s="64"/>
      <c r="C21" s="48">
        <v>9</v>
      </c>
      <c r="D21" s="68"/>
      <c r="E21" s="157">
        <v>2520</v>
      </c>
      <c r="F21" s="158">
        <v>3360</v>
      </c>
      <c r="G21" s="160">
        <v>3060.0335930849324</v>
      </c>
      <c r="H21" s="158">
        <v>14525</v>
      </c>
      <c r="I21" s="157">
        <v>2205</v>
      </c>
      <c r="J21" s="158">
        <v>2835</v>
      </c>
      <c r="K21" s="159">
        <v>2448.0104974001761</v>
      </c>
      <c r="L21" s="158">
        <v>14960</v>
      </c>
      <c r="M21" s="157">
        <v>1680</v>
      </c>
      <c r="N21" s="158">
        <v>1995</v>
      </c>
      <c r="O21" s="160">
        <v>1767.8332953639367</v>
      </c>
      <c r="P21" s="158">
        <v>14648</v>
      </c>
      <c r="Q21" s="157">
        <v>5775</v>
      </c>
      <c r="R21" s="158">
        <v>7140</v>
      </c>
      <c r="S21" s="159">
        <v>6688.579545454546</v>
      </c>
      <c r="T21" s="158">
        <v>3043</v>
      </c>
      <c r="U21" s="157">
        <v>4672.5</v>
      </c>
      <c r="V21" s="158">
        <v>5565</v>
      </c>
      <c r="W21" s="159">
        <v>5061.7556187869186</v>
      </c>
      <c r="X21" s="158">
        <v>10829</v>
      </c>
    </row>
    <row r="22" spans="1:25" ht="11.1" customHeight="1" x14ac:dyDescent="0.15">
      <c r="A22" s="68"/>
      <c r="B22" s="64"/>
      <c r="C22" s="48">
        <v>10</v>
      </c>
      <c r="D22" s="68"/>
      <c r="E22" s="157">
        <v>2940</v>
      </c>
      <c r="F22" s="158">
        <v>3360</v>
      </c>
      <c r="G22" s="160">
        <v>3135.4429191935747</v>
      </c>
      <c r="H22" s="158">
        <v>13732</v>
      </c>
      <c r="I22" s="157">
        <v>2415</v>
      </c>
      <c r="J22" s="158">
        <v>3150</v>
      </c>
      <c r="K22" s="159">
        <v>2585.506733905062</v>
      </c>
      <c r="L22" s="158">
        <v>15494</v>
      </c>
      <c r="M22" s="157">
        <v>1626.9750000000001</v>
      </c>
      <c r="N22" s="158">
        <v>1890</v>
      </c>
      <c r="O22" s="160">
        <v>1686.4477660263331</v>
      </c>
      <c r="P22" s="158">
        <v>12330</v>
      </c>
      <c r="Q22" s="157">
        <v>6195</v>
      </c>
      <c r="R22" s="158">
        <v>7140</v>
      </c>
      <c r="S22" s="159">
        <v>6647.9636950383201</v>
      </c>
      <c r="T22" s="158">
        <v>3002</v>
      </c>
      <c r="U22" s="157">
        <v>4830</v>
      </c>
      <c r="V22" s="158">
        <v>5670</v>
      </c>
      <c r="W22" s="159">
        <v>5220.2904062229909</v>
      </c>
      <c r="X22" s="158">
        <v>9603</v>
      </c>
    </row>
    <row r="23" spans="1:25" ht="11.1" customHeight="1" x14ac:dyDescent="0.15">
      <c r="A23" s="68"/>
      <c r="B23" s="64"/>
      <c r="C23" s="48">
        <v>11</v>
      </c>
      <c r="D23" s="68"/>
      <c r="E23" s="157">
        <v>3213</v>
      </c>
      <c r="F23" s="158">
        <v>3990</v>
      </c>
      <c r="G23" s="160">
        <v>3447.8195103005196</v>
      </c>
      <c r="H23" s="158">
        <v>14214</v>
      </c>
      <c r="I23" s="157">
        <v>2520</v>
      </c>
      <c r="J23" s="158">
        <v>3202.5</v>
      </c>
      <c r="K23" s="159">
        <v>2739.9198429142784</v>
      </c>
      <c r="L23" s="158">
        <v>17206</v>
      </c>
      <c r="M23" s="157">
        <v>1624.875</v>
      </c>
      <c r="N23" s="158">
        <v>1995</v>
      </c>
      <c r="O23" s="160">
        <v>1710.8622814321404</v>
      </c>
      <c r="P23" s="158">
        <v>12306</v>
      </c>
      <c r="Q23" s="157">
        <v>6300</v>
      </c>
      <c r="R23" s="158">
        <v>7350</v>
      </c>
      <c r="S23" s="159">
        <v>6750.7897591121209</v>
      </c>
      <c r="T23" s="158">
        <v>3457</v>
      </c>
      <c r="U23" s="157">
        <v>5145</v>
      </c>
      <c r="V23" s="158">
        <v>5985</v>
      </c>
      <c r="W23" s="159">
        <v>5543.4896070370014</v>
      </c>
      <c r="X23" s="158">
        <v>11266</v>
      </c>
    </row>
    <row r="24" spans="1:25" ht="11.1" customHeight="1" x14ac:dyDescent="0.15">
      <c r="A24" s="68"/>
      <c r="B24" s="64"/>
      <c r="C24" s="48">
        <v>12</v>
      </c>
      <c r="D24" s="68"/>
      <c r="E24" s="157">
        <v>3570</v>
      </c>
      <c r="F24" s="158">
        <v>4200</v>
      </c>
      <c r="G24" s="160">
        <v>3878.2105376138893</v>
      </c>
      <c r="H24" s="158">
        <v>31152</v>
      </c>
      <c r="I24" s="157">
        <v>2625</v>
      </c>
      <c r="J24" s="158">
        <v>3360</v>
      </c>
      <c r="K24" s="159">
        <v>2767.8562542272125</v>
      </c>
      <c r="L24" s="158">
        <v>33956</v>
      </c>
      <c r="M24" s="157">
        <v>1469.8950000000002</v>
      </c>
      <c r="N24" s="158">
        <v>1890</v>
      </c>
      <c r="O24" s="160">
        <v>1595.5618108452184</v>
      </c>
      <c r="P24" s="158">
        <v>14575</v>
      </c>
      <c r="Q24" s="157">
        <v>6615</v>
      </c>
      <c r="R24" s="158">
        <v>7560</v>
      </c>
      <c r="S24" s="159">
        <v>6873.2985349810651</v>
      </c>
      <c r="T24" s="158">
        <v>9251</v>
      </c>
      <c r="U24" s="157">
        <v>5565</v>
      </c>
      <c r="V24" s="158">
        <v>6142.5</v>
      </c>
      <c r="W24" s="159">
        <v>5740.2698575056465</v>
      </c>
      <c r="X24" s="158">
        <v>25033</v>
      </c>
    </row>
    <row r="25" spans="1:25" ht="10.5" customHeight="1" x14ac:dyDescent="0.15">
      <c r="A25" s="68"/>
      <c r="B25" s="72" t="s">
        <v>101</v>
      </c>
      <c r="C25" s="48">
        <v>1</v>
      </c>
      <c r="D25" s="69" t="s">
        <v>73</v>
      </c>
      <c r="E25" s="161">
        <v>3150</v>
      </c>
      <c r="F25" s="162">
        <v>3990</v>
      </c>
      <c r="G25" s="163">
        <v>3562.8739269786984</v>
      </c>
      <c r="H25" s="162">
        <v>15512</v>
      </c>
      <c r="I25" s="161">
        <v>2730</v>
      </c>
      <c r="J25" s="162">
        <v>2940</v>
      </c>
      <c r="K25" s="164">
        <v>2843.6191656027531</v>
      </c>
      <c r="L25" s="162">
        <v>24341</v>
      </c>
      <c r="M25" s="161">
        <v>1575</v>
      </c>
      <c r="N25" s="162">
        <v>1785</v>
      </c>
      <c r="O25" s="163">
        <v>1679.0991149031177</v>
      </c>
      <c r="P25" s="162">
        <v>10281</v>
      </c>
      <c r="Q25" s="161">
        <v>6195</v>
      </c>
      <c r="R25" s="162">
        <v>7350</v>
      </c>
      <c r="S25" s="164">
        <v>6692.2311805841218</v>
      </c>
      <c r="T25" s="162">
        <v>3315</v>
      </c>
      <c r="U25" s="161">
        <v>5359.62</v>
      </c>
      <c r="V25" s="162">
        <v>5985</v>
      </c>
      <c r="W25" s="164">
        <v>5702.1466569983031</v>
      </c>
      <c r="X25" s="162">
        <v>11826</v>
      </c>
    </row>
    <row r="26" spans="1:25" ht="12" customHeight="1" x14ac:dyDescent="0.15">
      <c r="A26" s="68"/>
      <c r="B26" s="132"/>
      <c r="C26" s="146" t="s">
        <v>285</v>
      </c>
      <c r="D26" s="147"/>
      <c r="E26" s="148" t="s">
        <v>103</v>
      </c>
      <c r="F26" s="149"/>
      <c r="G26" s="149"/>
      <c r="H26" s="150"/>
      <c r="I26" s="148" t="s">
        <v>104</v>
      </c>
      <c r="J26" s="149"/>
      <c r="K26" s="149"/>
      <c r="L26" s="150"/>
      <c r="M26" s="148" t="s">
        <v>105</v>
      </c>
      <c r="N26" s="149"/>
      <c r="O26" s="149"/>
      <c r="P26" s="150"/>
      <c r="Q26" s="148" t="s">
        <v>106</v>
      </c>
      <c r="R26" s="149"/>
      <c r="S26" s="149"/>
      <c r="T26" s="150"/>
      <c r="U26" s="148" t="s">
        <v>114</v>
      </c>
      <c r="V26" s="149"/>
      <c r="W26" s="149"/>
      <c r="X26" s="150"/>
      <c r="Y26" s="48"/>
    </row>
    <row r="27" spans="1:25" ht="12" customHeight="1" x14ac:dyDescent="0.15">
      <c r="A27" s="68"/>
      <c r="B27" s="151" t="s">
        <v>288</v>
      </c>
      <c r="C27" s="152"/>
      <c r="D27" s="153"/>
      <c r="E27" s="71" t="s">
        <v>93</v>
      </c>
      <c r="F27" s="53" t="s">
        <v>94</v>
      </c>
      <c r="G27" s="60" t="s">
        <v>95</v>
      </c>
      <c r="H27" s="53" t="s">
        <v>96</v>
      </c>
      <c r="I27" s="71" t="s">
        <v>93</v>
      </c>
      <c r="J27" s="53" t="s">
        <v>94</v>
      </c>
      <c r="K27" s="60" t="s">
        <v>95</v>
      </c>
      <c r="L27" s="53" t="s">
        <v>96</v>
      </c>
      <c r="M27" s="71" t="s">
        <v>93</v>
      </c>
      <c r="N27" s="53" t="s">
        <v>94</v>
      </c>
      <c r="O27" s="60" t="s">
        <v>95</v>
      </c>
      <c r="P27" s="53" t="s">
        <v>96</v>
      </c>
      <c r="Q27" s="71" t="s">
        <v>93</v>
      </c>
      <c r="R27" s="53" t="s">
        <v>94</v>
      </c>
      <c r="S27" s="60" t="s">
        <v>95</v>
      </c>
      <c r="T27" s="53" t="s">
        <v>96</v>
      </c>
      <c r="U27" s="71" t="s">
        <v>93</v>
      </c>
      <c r="V27" s="53" t="s">
        <v>94</v>
      </c>
      <c r="W27" s="60" t="s">
        <v>95</v>
      </c>
      <c r="X27" s="53" t="s">
        <v>96</v>
      </c>
      <c r="Y27" s="48"/>
    </row>
    <row r="28" spans="1:25" x14ac:dyDescent="0.15">
      <c r="A28" s="68"/>
      <c r="B28" s="55"/>
      <c r="C28" s="56"/>
      <c r="D28" s="69"/>
      <c r="E28" s="57"/>
      <c r="F28" s="58"/>
      <c r="G28" s="59" t="s">
        <v>98</v>
      </c>
      <c r="H28" s="58"/>
      <c r="I28" s="57"/>
      <c r="J28" s="58"/>
      <c r="K28" s="59" t="s">
        <v>98</v>
      </c>
      <c r="L28" s="58"/>
      <c r="M28" s="57"/>
      <c r="N28" s="58"/>
      <c r="O28" s="59" t="s">
        <v>98</v>
      </c>
      <c r="P28" s="58"/>
      <c r="Q28" s="57"/>
      <c r="R28" s="58"/>
      <c r="S28" s="59" t="s">
        <v>98</v>
      </c>
      <c r="T28" s="58"/>
      <c r="U28" s="57"/>
      <c r="V28" s="58"/>
      <c r="W28" s="59" t="s">
        <v>98</v>
      </c>
      <c r="X28" s="58"/>
      <c r="Y28" s="48"/>
    </row>
    <row r="29" spans="1:25" ht="10.5" customHeight="1" x14ac:dyDescent="0.15">
      <c r="A29" s="68"/>
      <c r="B29" s="129" t="s">
        <v>99</v>
      </c>
      <c r="C29" s="128">
        <v>17</v>
      </c>
      <c r="D29" s="61" t="s">
        <v>71</v>
      </c>
      <c r="E29" s="154">
        <v>6188</v>
      </c>
      <c r="F29" s="155">
        <v>7350</v>
      </c>
      <c r="G29" s="156">
        <v>6737</v>
      </c>
      <c r="H29" s="155">
        <v>50960</v>
      </c>
      <c r="I29" s="154">
        <v>1838</v>
      </c>
      <c r="J29" s="155">
        <v>2730</v>
      </c>
      <c r="K29" s="156">
        <v>2214</v>
      </c>
      <c r="L29" s="155">
        <v>313592</v>
      </c>
      <c r="M29" s="154">
        <v>2625</v>
      </c>
      <c r="N29" s="155">
        <v>3360</v>
      </c>
      <c r="O29" s="156">
        <v>2884</v>
      </c>
      <c r="P29" s="155">
        <v>32548</v>
      </c>
      <c r="Q29" s="154">
        <v>2730</v>
      </c>
      <c r="R29" s="155">
        <v>3255</v>
      </c>
      <c r="S29" s="156">
        <v>2937</v>
      </c>
      <c r="T29" s="155">
        <v>43462</v>
      </c>
      <c r="U29" s="154">
        <v>2730</v>
      </c>
      <c r="V29" s="155">
        <v>3257</v>
      </c>
      <c r="W29" s="156">
        <v>2954</v>
      </c>
      <c r="X29" s="155">
        <v>42914</v>
      </c>
      <c r="Y29" s="48"/>
    </row>
    <row r="30" spans="1:25" ht="11.1" customHeight="1" x14ac:dyDescent="0.15">
      <c r="A30" s="68"/>
      <c r="B30" s="64"/>
      <c r="C30" s="48">
        <v>18</v>
      </c>
      <c r="D30" s="68"/>
      <c r="E30" s="157">
        <v>0</v>
      </c>
      <c r="F30" s="158">
        <v>0</v>
      </c>
      <c r="G30" s="159">
        <v>0</v>
      </c>
      <c r="H30" s="158">
        <v>1728</v>
      </c>
      <c r="I30" s="157">
        <v>1838</v>
      </c>
      <c r="J30" s="158">
        <v>2681</v>
      </c>
      <c r="K30" s="159">
        <v>2159</v>
      </c>
      <c r="L30" s="158">
        <v>250165</v>
      </c>
      <c r="M30" s="157">
        <v>2625</v>
      </c>
      <c r="N30" s="158">
        <v>3318</v>
      </c>
      <c r="O30" s="159">
        <v>2819</v>
      </c>
      <c r="P30" s="158">
        <v>31930</v>
      </c>
      <c r="Q30" s="157">
        <v>2831</v>
      </c>
      <c r="R30" s="158">
        <v>3318</v>
      </c>
      <c r="S30" s="159">
        <v>3004</v>
      </c>
      <c r="T30" s="158">
        <v>48058</v>
      </c>
      <c r="U30" s="157">
        <v>2783</v>
      </c>
      <c r="V30" s="158">
        <v>3318</v>
      </c>
      <c r="W30" s="159">
        <v>2965</v>
      </c>
      <c r="X30" s="158">
        <v>26686</v>
      </c>
      <c r="Y30" s="48"/>
    </row>
    <row r="31" spans="1:25" ht="11.1" customHeight="1" x14ac:dyDescent="0.15">
      <c r="A31" s="68"/>
      <c r="B31" s="64"/>
      <c r="C31" s="48">
        <v>19</v>
      </c>
      <c r="D31" s="68"/>
      <c r="E31" s="157">
        <v>0</v>
      </c>
      <c r="F31" s="158">
        <v>0</v>
      </c>
      <c r="G31" s="159">
        <v>0</v>
      </c>
      <c r="H31" s="158">
        <v>1405</v>
      </c>
      <c r="I31" s="157">
        <v>1680</v>
      </c>
      <c r="J31" s="158">
        <v>2415</v>
      </c>
      <c r="K31" s="159">
        <v>2074</v>
      </c>
      <c r="L31" s="158">
        <v>257990</v>
      </c>
      <c r="M31" s="157">
        <v>2573</v>
      </c>
      <c r="N31" s="158">
        <v>3045</v>
      </c>
      <c r="O31" s="159">
        <v>2747</v>
      </c>
      <c r="P31" s="158">
        <v>38057</v>
      </c>
      <c r="Q31" s="157">
        <v>2730</v>
      </c>
      <c r="R31" s="158">
        <v>3224</v>
      </c>
      <c r="S31" s="159">
        <v>2930</v>
      </c>
      <c r="T31" s="158">
        <v>48015</v>
      </c>
      <c r="U31" s="157">
        <v>2730</v>
      </c>
      <c r="V31" s="158">
        <v>3297</v>
      </c>
      <c r="W31" s="159">
        <v>2895</v>
      </c>
      <c r="X31" s="158">
        <v>40294</v>
      </c>
      <c r="Y31" s="48"/>
    </row>
    <row r="32" spans="1:25" ht="11.1" customHeight="1" x14ac:dyDescent="0.15">
      <c r="A32" s="68"/>
      <c r="B32" s="64"/>
      <c r="C32" s="48">
        <v>20</v>
      </c>
      <c r="D32" s="68"/>
      <c r="E32" s="157">
        <v>0</v>
      </c>
      <c r="F32" s="158">
        <v>0</v>
      </c>
      <c r="G32" s="159">
        <v>0</v>
      </c>
      <c r="H32" s="158">
        <v>369</v>
      </c>
      <c r="I32" s="157">
        <v>1470</v>
      </c>
      <c r="J32" s="158">
        <v>2360</v>
      </c>
      <c r="K32" s="159">
        <v>1973</v>
      </c>
      <c r="L32" s="158">
        <v>220999.5</v>
      </c>
      <c r="M32" s="157">
        <v>2468</v>
      </c>
      <c r="N32" s="158">
        <v>3150</v>
      </c>
      <c r="O32" s="159">
        <v>2788</v>
      </c>
      <c r="P32" s="158">
        <v>39139.5</v>
      </c>
      <c r="Q32" s="157">
        <v>2573</v>
      </c>
      <c r="R32" s="158">
        <v>3350</v>
      </c>
      <c r="S32" s="159">
        <v>2913</v>
      </c>
      <c r="T32" s="158">
        <v>46062.9</v>
      </c>
      <c r="U32" s="157">
        <v>2583</v>
      </c>
      <c r="V32" s="158">
        <v>3350</v>
      </c>
      <c r="W32" s="159">
        <v>2865</v>
      </c>
      <c r="X32" s="158">
        <v>43384.800000000003</v>
      </c>
      <c r="Y32" s="48"/>
    </row>
    <row r="33" spans="1:29" ht="11.1" customHeight="1" x14ac:dyDescent="0.15">
      <c r="A33" s="68"/>
      <c r="B33" s="64"/>
      <c r="C33" s="48">
        <v>21</v>
      </c>
      <c r="D33" s="68"/>
      <c r="E33" s="157">
        <v>0</v>
      </c>
      <c r="F33" s="158">
        <v>0</v>
      </c>
      <c r="G33" s="159">
        <v>0</v>
      </c>
      <c r="H33" s="158">
        <v>227</v>
      </c>
      <c r="I33" s="157">
        <v>1260</v>
      </c>
      <c r="J33" s="158">
        <v>2310</v>
      </c>
      <c r="K33" s="159">
        <v>1737</v>
      </c>
      <c r="L33" s="158">
        <v>260981</v>
      </c>
      <c r="M33" s="157">
        <v>2121</v>
      </c>
      <c r="N33" s="158">
        <v>3192</v>
      </c>
      <c r="O33" s="159">
        <v>2489</v>
      </c>
      <c r="P33" s="158">
        <v>38208</v>
      </c>
      <c r="Q33" s="157">
        <v>2450.8049999999998</v>
      </c>
      <c r="R33" s="158">
        <v>3255</v>
      </c>
      <c r="S33" s="159">
        <v>2809</v>
      </c>
      <c r="T33" s="158">
        <v>48413</v>
      </c>
      <c r="U33" s="157">
        <v>2415</v>
      </c>
      <c r="V33" s="158">
        <v>3234</v>
      </c>
      <c r="W33" s="159">
        <v>2755</v>
      </c>
      <c r="X33" s="158">
        <v>41722</v>
      </c>
      <c r="Y33" s="48"/>
    </row>
    <row r="34" spans="1:29" ht="11.1" customHeight="1" x14ac:dyDescent="0.15">
      <c r="A34" s="68"/>
      <c r="B34" s="129" t="s">
        <v>100</v>
      </c>
      <c r="C34" s="128">
        <v>1</v>
      </c>
      <c r="D34" s="61" t="s">
        <v>73</v>
      </c>
      <c r="E34" s="154">
        <v>0</v>
      </c>
      <c r="F34" s="155">
        <v>0</v>
      </c>
      <c r="G34" s="156">
        <v>0</v>
      </c>
      <c r="H34" s="155">
        <v>0</v>
      </c>
      <c r="I34" s="154">
        <v>1470</v>
      </c>
      <c r="J34" s="155">
        <v>1785</v>
      </c>
      <c r="K34" s="156">
        <v>1628.4532396903778</v>
      </c>
      <c r="L34" s="155">
        <v>15796.2</v>
      </c>
      <c r="M34" s="154">
        <v>2415</v>
      </c>
      <c r="N34" s="155">
        <v>3192</v>
      </c>
      <c r="O34" s="156">
        <v>2561.6877563576709</v>
      </c>
      <c r="P34" s="155">
        <v>2942.7</v>
      </c>
      <c r="Q34" s="154">
        <v>2572.5</v>
      </c>
      <c r="R34" s="155">
        <v>3255</v>
      </c>
      <c r="S34" s="156">
        <v>2911.0972095899874</v>
      </c>
      <c r="T34" s="155">
        <v>3290.5</v>
      </c>
      <c r="U34" s="154">
        <v>2572.5</v>
      </c>
      <c r="V34" s="155">
        <v>3234</v>
      </c>
      <c r="W34" s="156">
        <v>2842.2007147606382</v>
      </c>
      <c r="X34" s="155">
        <v>2336.9</v>
      </c>
      <c r="Y34" s="48"/>
    </row>
    <row r="35" spans="1:29" ht="11.1" customHeight="1" x14ac:dyDescent="0.15">
      <c r="A35" s="68"/>
      <c r="B35" s="64"/>
      <c r="C35" s="48">
        <v>2</v>
      </c>
      <c r="D35" s="68"/>
      <c r="E35" s="157">
        <v>0</v>
      </c>
      <c r="F35" s="158">
        <v>0</v>
      </c>
      <c r="G35" s="159">
        <v>0</v>
      </c>
      <c r="H35" s="158">
        <v>0</v>
      </c>
      <c r="I35" s="157">
        <v>1470</v>
      </c>
      <c r="J35" s="158">
        <v>1890</v>
      </c>
      <c r="K35" s="159">
        <v>1704.4071878827372</v>
      </c>
      <c r="L35" s="158">
        <v>13638</v>
      </c>
      <c r="M35" s="157">
        <v>2415</v>
      </c>
      <c r="N35" s="158">
        <v>3034.5</v>
      </c>
      <c r="O35" s="159">
        <v>2635.3136529929166</v>
      </c>
      <c r="P35" s="158">
        <v>2656.7</v>
      </c>
      <c r="Q35" s="157">
        <v>2580.7950000000001</v>
      </c>
      <c r="R35" s="158">
        <v>3039.33</v>
      </c>
      <c r="S35" s="159">
        <v>2812.8279796997504</v>
      </c>
      <c r="T35" s="158">
        <v>3665</v>
      </c>
      <c r="U35" s="157">
        <v>2677.5</v>
      </c>
      <c r="V35" s="158">
        <v>3034.5</v>
      </c>
      <c r="W35" s="159">
        <v>2837.2488512593604</v>
      </c>
      <c r="X35" s="158">
        <v>2425</v>
      </c>
      <c r="Y35" s="48"/>
    </row>
    <row r="36" spans="1:29" ht="11.1" customHeight="1" x14ac:dyDescent="0.15">
      <c r="A36" s="68"/>
      <c r="B36" s="64"/>
      <c r="C36" s="48">
        <v>3</v>
      </c>
      <c r="D36" s="68"/>
      <c r="E36" s="157">
        <v>0</v>
      </c>
      <c r="F36" s="158">
        <v>0</v>
      </c>
      <c r="G36" s="159">
        <v>0</v>
      </c>
      <c r="H36" s="158">
        <v>37.700000000000003</v>
      </c>
      <c r="I36" s="157">
        <v>1470</v>
      </c>
      <c r="J36" s="158">
        <v>1890</v>
      </c>
      <c r="K36" s="159">
        <v>1704.8778480257661</v>
      </c>
      <c r="L36" s="158">
        <v>20942.3</v>
      </c>
      <c r="M36" s="157">
        <v>2362.5</v>
      </c>
      <c r="N36" s="158">
        <v>3034.5</v>
      </c>
      <c r="O36" s="159">
        <v>2590.9827293483991</v>
      </c>
      <c r="P36" s="158">
        <v>3223.4</v>
      </c>
      <c r="Q36" s="157">
        <v>2625</v>
      </c>
      <c r="R36" s="158">
        <v>3076.08</v>
      </c>
      <c r="S36" s="159">
        <v>2842.7092978703035</v>
      </c>
      <c r="T36" s="158">
        <v>4096.3999999999996</v>
      </c>
      <c r="U36" s="157">
        <v>2677.5</v>
      </c>
      <c r="V36" s="158">
        <v>3034.5</v>
      </c>
      <c r="W36" s="159">
        <v>2784.3805182686096</v>
      </c>
      <c r="X36" s="158">
        <v>2950.5</v>
      </c>
      <c r="Y36" s="48"/>
      <c r="Z36" s="165"/>
      <c r="AA36" s="165"/>
      <c r="AB36" s="165"/>
      <c r="AC36" s="166"/>
    </row>
    <row r="37" spans="1:29" ht="11.1" customHeight="1" x14ac:dyDescent="0.15">
      <c r="A37" s="68"/>
      <c r="B37" s="64"/>
      <c r="C37" s="48">
        <v>4</v>
      </c>
      <c r="D37" s="68"/>
      <c r="E37" s="157">
        <v>0</v>
      </c>
      <c r="F37" s="158">
        <v>0</v>
      </c>
      <c r="G37" s="159">
        <v>0</v>
      </c>
      <c r="H37" s="158">
        <v>26.8</v>
      </c>
      <c r="I37" s="157">
        <v>1522.5</v>
      </c>
      <c r="J37" s="158">
        <v>1995</v>
      </c>
      <c r="K37" s="159">
        <v>1779.3495037083499</v>
      </c>
      <c r="L37" s="158">
        <v>22601.4</v>
      </c>
      <c r="M37" s="157">
        <v>2362.8150000000001</v>
      </c>
      <c r="N37" s="158">
        <v>2950.5</v>
      </c>
      <c r="O37" s="159">
        <v>2493.9877326790752</v>
      </c>
      <c r="P37" s="158">
        <v>2582</v>
      </c>
      <c r="Q37" s="157">
        <v>2625</v>
      </c>
      <c r="R37" s="158">
        <v>3064.11</v>
      </c>
      <c r="S37" s="159">
        <v>2848.9232409675024</v>
      </c>
      <c r="T37" s="158">
        <v>4301.8</v>
      </c>
      <c r="U37" s="157">
        <v>2677.5</v>
      </c>
      <c r="V37" s="158">
        <v>2950.5</v>
      </c>
      <c r="W37" s="159">
        <v>2822.9983466519707</v>
      </c>
      <c r="X37" s="158">
        <v>3282.3</v>
      </c>
      <c r="Y37" s="48"/>
    </row>
    <row r="38" spans="1:29" ht="11.1" customHeight="1" x14ac:dyDescent="0.15">
      <c r="A38" s="68"/>
      <c r="B38" s="64"/>
      <c r="C38" s="48">
        <v>5</v>
      </c>
      <c r="D38" s="68"/>
      <c r="E38" s="157">
        <v>0</v>
      </c>
      <c r="F38" s="158">
        <v>0</v>
      </c>
      <c r="G38" s="159">
        <v>0</v>
      </c>
      <c r="H38" s="158">
        <v>0</v>
      </c>
      <c r="I38" s="157">
        <v>1575</v>
      </c>
      <c r="J38" s="158">
        <v>2310</v>
      </c>
      <c r="K38" s="159">
        <v>1955.3781782770698</v>
      </c>
      <c r="L38" s="158">
        <v>20775.3</v>
      </c>
      <c r="M38" s="157">
        <v>2331.21</v>
      </c>
      <c r="N38" s="158">
        <v>2835</v>
      </c>
      <c r="O38" s="159">
        <v>2440.2187439799645</v>
      </c>
      <c r="P38" s="158">
        <v>3107.8</v>
      </c>
      <c r="Q38" s="157">
        <v>2677.5</v>
      </c>
      <c r="R38" s="158">
        <v>3045</v>
      </c>
      <c r="S38" s="159">
        <v>2822.792490873589</v>
      </c>
      <c r="T38" s="158">
        <v>4032.7</v>
      </c>
      <c r="U38" s="157">
        <v>2677.5</v>
      </c>
      <c r="V38" s="158">
        <v>2992.5</v>
      </c>
      <c r="W38" s="159">
        <v>2812.7724347515195</v>
      </c>
      <c r="X38" s="158">
        <v>3732.7</v>
      </c>
      <c r="Y38" s="48"/>
    </row>
    <row r="39" spans="1:29" ht="11.1" customHeight="1" x14ac:dyDescent="0.15">
      <c r="A39" s="68"/>
      <c r="B39" s="64"/>
      <c r="C39" s="48">
        <v>6</v>
      </c>
      <c r="D39" s="68"/>
      <c r="E39" s="157">
        <v>0</v>
      </c>
      <c r="F39" s="158">
        <v>0</v>
      </c>
      <c r="G39" s="159">
        <v>0</v>
      </c>
      <c r="H39" s="158">
        <v>0</v>
      </c>
      <c r="I39" s="157">
        <v>1575</v>
      </c>
      <c r="J39" s="158">
        <v>2200</v>
      </c>
      <c r="K39" s="159">
        <v>1855</v>
      </c>
      <c r="L39" s="158">
        <v>19665</v>
      </c>
      <c r="M39" s="157">
        <v>2364</v>
      </c>
      <c r="N39" s="158">
        <v>2794</v>
      </c>
      <c r="O39" s="159">
        <v>2525</v>
      </c>
      <c r="P39" s="158">
        <v>2553</v>
      </c>
      <c r="Q39" s="157">
        <v>2604</v>
      </c>
      <c r="R39" s="158">
        <v>3045</v>
      </c>
      <c r="S39" s="159">
        <v>2827</v>
      </c>
      <c r="T39" s="158">
        <v>3473</v>
      </c>
      <c r="U39" s="157">
        <v>2544</v>
      </c>
      <c r="V39" s="158">
        <v>2991</v>
      </c>
      <c r="W39" s="159">
        <v>2737</v>
      </c>
      <c r="X39" s="158">
        <v>3163</v>
      </c>
      <c r="Y39" s="48"/>
    </row>
    <row r="40" spans="1:29" ht="11.1" customHeight="1" x14ac:dyDescent="0.15">
      <c r="A40" s="68"/>
      <c r="B40" s="64"/>
      <c r="C40" s="48">
        <v>7</v>
      </c>
      <c r="D40" s="68"/>
      <c r="E40" s="157">
        <v>0</v>
      </c>
      <c r="F40" s="158">
        <v>0</v>
      </c>
      <c r="G40" s="159">
        <v>0</v>
      </c>
      <c r="H40" s="158">
        <v>0</v>
      </c>
      <c r="I40" s="157">
        <v>1680</v>
      </c>
      <c r="J40" s="158">
        <v>2152.5</v>
      </c>
      <c r="K40" s="159">
        <v>1874.2413027765872</v>
      </c>
      <c r="L40" s="158">
        <v>25099.4</v>
      </c>
      <c r="M40" s="157">
        <v>2310</v>
      </c>
      <c r="N40" s="158">
        <v>2677.5</v>
      </c>
      <c r="O40" s="159">
        <v>2437.2862285539213</v>
      </c>
      <c r="P40" s="158">
        <v>2506.8000000000002</v>
      </c>
      <c r="Q40" s="157">
        <v>2488.395</v>
      </c>
      <c r="R40" s="158">
        <v>3171</v>
      </c>
      <c r="S40" s="159">
        <v>2771.2247000553011</v>
      </c>
      <c r="T40" s="158">
        <v>4560.5</v>
      </c>
      <c r="U40" s="157">
        <v>2520</v>
      </c>
      <c r="V40" s="158">
        <v>3192</v>
      </c>
      <c r="W40" s="159">
        <v>2697.0906949352193</v>
      </c>
      <c r="X40" s="158">
        <v>4423.3</v>
      </c>
      <c r="Y40" s="48"/>
    </row>
    <row r="41" spans="1:29" ht="11.1" customHeight="1" x14ac:dyDescent="0.15">
      <c r="A41" s="68"/>
      <c r="B41" s="64"/>
      <c r="C41" s="48">
        <v>8</v>
      </c>
      <c r="D41" s="68"/>
      <c r="E41" s="157">
        <v>0</v>
      </c>
      <c r="F41" s="158">
        <v>0</v>
      </c>
      <c r="G41" s="159">
        <v>0</v>
      </c>
      <c r="H41" s="158">
        <v>0</v>
      </c>
      <c r="I41" s="157">
        <v>1680</v>
      </c>
      <c r="J41" s="158">
        <v>2100</v>
      </c>
      <c r="K41" s="159">
        <v>1880.4167824357824</v>
      </c>
      <c r="L41" s="158">
        <v>25129</v>
      </c>
      <c r="M41" s="157">
        <v>2215.8150000000001</v>
      </c>
      <c r="N41" s="158">
        <v>2677.5</v>
      </c>
      <c r="O41" s="159">
        <v>2417.3400939702419</v>
      </c>
      <c r="P41" s="158">
        <v>2874</v>
      </c>
      <c r="Q41" s="157">
        <v>2450.8049999999998</v>
      </c>
      <c r="R41" s="158">
        <v>3171</v>
      </c>
      <c r="S41" s="159">
        <v>2756.6983283027639</v>
      </c>
      <c r="T41" s="158">
        <v>4619</v>
      </c>
      <c r="U41" s="157">
        <v>2415</v>
      </c>
      <c r="V41" s="158">
        <v>3150</v>
      </c>
      <c r="W41" s="159">
        <v>2632.9564658276463</v>
      </c>
      <c r="X41" s="158">
        <v>4444</v>
      </c>
      <c r="Y41" s="48"/>
    </row>
    <row r="42" spans="1:29" ht="11.1" customHeight="1" x14ac:dyDescent="0.15">
      <c r="A42" s="68"/>
      <c r="B42" s="64"/>
      <c r="C42" s="48">
        <v>9</v>
      </c>
      <c r="D42" s="68"/>
      <c r="E42" s="157">
        <v>0</v>
      </c>
      <c r="F42" s="158">
        <v>0</v>
      </c>
      <c r="G42" s="159">
        <v>0</v>
      </c>
      <c r="H42" s="158">
        <v>0</v>
      </c>
      <c r="I42" s="157">
        <v>1470</v>
      </c>
      <c r="J42" s="158">
        <v>1785</v>
      </c>
      <c r="K42" s="159">
        <v>1660.7834093812742</v>
      </c>
      <c r="L42" s="158">
        <v>19185</v>
      </c>
      <c r="M42" s="157">
        <v>2121</v>
      </c>
      <c r="N42" s="158">
        <v>2625</v>
      </c>
      <c r="O42" s="159">
        <v>2378.9195446652525</v>
      </c>
      <c r="P42" s="158">
        <v>2538</v>
      </c>
      <c r="Q42" s="157">
        <v>2521.9950000000003</v>
      </c>
      <c r="R42" s="158">
        <v>2887.5</v>
      </c>
      <c r="S42" s="159">
        <v>2637.2322921249456</v>
      </c>
      <c r="T42" s="158">
        <v>3668</v>
      </c>
      <c r="U42" s="157">
        <v>2566.41</v>
      </c>
      <c r="V42" s="158">
        <v>2940</v>
      </c>
      <c r="W42" s="159">
        <v>2699.314913294797</v>
      </c>
      <c r="X42" s="158">
        <v>3220</v>
      </c>
      <c r="Y42" s="48"/>
    </row>
    <row r="43" spans="1:29" ht="11.1" customHeight="1" x14ac:dyDescent="0.15">
      <c r="A43" s="68"/>
      <c r="B43" s="64"/>
      <c r="C43" s="48">
        <v>10</v>
      </c>
      <c r="D43" s="68"/>
      <c r="E43" s="157">
        <v>0</v>
      </c>
      <c r="F43" s="158">
        <v>0</v>
      </c>
      <c r="G43" s="160">
        <v>0</v>
      </c>
      <c r="H43" s="158">
        <v>0</v>
      </c>
      <c r="I43" s="157">
        <v>1365</v>
      </c>
      <c r="J43" s="158">
        <v>1680</v>
      </c>
      <c r="K43" s="159">
        <v>1528.8435620091864</v>
      </c>
      <c r="L43" s="158">
        <v>20356</v>
      </c>
      <c r="M43" s="157">
        <v>2346.96</v>
      </c>
      <c r="N43" s="158">
        <v>2625</v>
      </c>
      <c r="O43" s="160">
        <v>2417.1539456662363</v>
      </c>
      <c r="P43" s="158">
        <v>2952</v>
      </c>
      <c r="Q43" s="157">
        <v>2625</v>
      </c>
      <c r="R43" s="158">
        <v>2887.5</v>
      </c>
      <c r="S43" s="159">
        <v>2777.4637168141594</v>
      </c>
      <c r="T43" s="158">
        <v>3179</v>
      </c>
      <c r="U43" s="157">
        <v>2625</v>
      </c>
      <c r="V43" s="158">
        <v>2913.855</v>
      </c>
      <c r="W43" s="159">
        <v>2718.8989399293296</v>
      </c>
      <c r="X43" s="158">
        <v>3070</v>
      </c>
      <c r="Y43" s="48"/>
    </row>
    <row r="44" spans="1:29" ht="11.1" customHeight="1" x14ac:dyDescent="0.15">
      <c r="A44" s="68"/>
      <c r="B44" s="64"/>
      <c r="C44" s="48">
        <v>11</v>
      </c>
      <c r="D44" s="68"/>
      <c r="E44" s="157">
        <v>0</v>
      </c>
      <c r="F44" s="158">
        <v>0</v>
      </c>
      <c r="G44" s="160">
        <v>0</v>
      </c>
      <c r="H44" s="158">
        <v>0</v>
      </c>
      <c r="I44" s="157">
        <v>1365</v>
      </c>
      <c r="J44" s="158">
        <v>1680</v>
      </c>
      <c r="K44" s="159">
        <v>1529.2457463404683</v>
      </c>
      <c r="L44" s="158">
        <v>24100</v>
      </c>
      <c r="M44" s="157">
        <v>2446.5</v>
      </c>
      <c r="N44" s="158">
        <v>2835</v>
      </c>
      <c r="O44" s="160">
        <v>2513.2341137123753</v>
      </c>
      <c r="P44" s="158">
        <v>3112</v>
      </c>
      <c r="Q44" s="157">
        <v>2551.5</v>
      </c>
      <c r="R44" s="158">
        <v>2940</v>
      </c>
      <c r="S44" s="159">
        <v>2794.2667295004708</v>
      </c>
      <c r="T44" s="158">
        <v>3566</v>
      </c>
      <c r="U44" s="157">
        <v>2625</v>
      </c>
      <c r="V44" s="158">
        <v>3129</v>
      </c>
      <c r="W44" s="159">
        <v>2787.6054847986861</v>
      </c>
      <c r="X44" s="158">
        <v>3173</v>
      </c>
      <c r="Y44" s="48"/>
    </row>
    <row r="45" spans="1:29" ht="11.1" customHeight="1" x14ac:dyDescent="0.15">
      <c r="A45" s="68"/>
      <c r="B45" s="64"/>
      <c r="C45" s="48">
        <v>12</v>
      </c>
      <c r="D45" s="68"/>
      <c r="E45" s="157">
        <v>0</v>
      </c>
      <c r="F45" s="158">
        <v>0</v>
      </c>
      <c r="G45" s="160">
        <v>0</v>
      </c>
      <c r="H45" s="158">
        <v>162</v>
      </c>
      <c r="I45" s="157">
        <v>1260</v>
      </c>
      <c r="J45" s="158">
        <v>1680</v>
      </c>
      <c r="K45" s="159">
        <v>1522.9522346368719</v>
      </c>
      <c r="L45" s="158">
        <v>33695</v>
      </c>
      <c r="M45" s="157">
        <v>2416.2599999999998</v>
      </c>
      <c r="N45" s="158">
        <v>2835</v>
      </c>
      <c r="O45" s="160">
        <v>2577.4505591798693</v>
      </c>
      <c r="P45" s="158">
        <v>7159</v>
      </c>
      <c r="Q45" s="157">
        <v>2730</v>
      </c>
      <c r="R45" s="158">
        <v>2940</v>
      </c>
      <c r="S45" s="159">
        <v>2809.4480250783708</v>
      </c>
      <c r="T45" s="158">
        <v>5960</v>
      </c>
      <c r="U45" s="157">
        <v>2730</v>
      </c>
      <c r="V45" s="158">
        <v>3034.5</v>
      </c>
      <c r="W45" s="159">
        <v>2874.1693643435219</v>
      </c>
      <c r="X45" s="158">
        <v>5501</v>
      </c>
      <c r="Y45" s="48"/>
    </row>
    <row r="46" spans="1:29" ht="11.1" customHeight="1" x14ac:dyDescent="0.15">
      <c r="A46" s="68"/>
      <c r="B46" s="72" t="s">
        <v>109</v>
      </c>
      <c r="C46" s="48">
        <v>1</v>
      </c>
      <c r="D46" s="69" t="s">
        <v>73</v>
      </c>
      <c r="E46" s="161">
        <v>0</v>
      </c>
      <c r="F46" s="162">
        <v>0</v>
      </c>
      <c r="G46" s="163">
        <v>0</v>
      </c>
      <c r="H46" s="162">
        <v>0</v>
      </c>
      <c r="I46" s="161">
        <v>1365</v>
      </c>
      <c r="J46" s="162">
        <v>1680</v>
      </c>
      <c r="K46" s="164">
        <v>1503.9944751381215</v>
      </c>
      <c r="L46" s="162">
        <v>20687</v>
      </c>
      <c r="M46" s="161">
        <v>2418.2550000000001</v>
      </c>
      <c r="N46" s="162">
        <v>2835</v>
      </c>
      <c r="O46" s="163">
        <v>2482.6761447562781</v>
      </c>
      <c r="P46" s="162">
        <v>2584</v>
      </c>
      <c r="Q46" s="161">
        <v>2625</v>
      </c>
      <c r="R46" s="162">
        <v>2940</v>
      </c>
      <c r="S46" s="164">
        <v>2820.5397877130908</v>
      </c>
      <c r="T46" s="162">
        <v>2990</v>
      </c>
      <c r="U46" s="157">
        <v>2625</v>
      </c>
      <c r="V46" s="158">
        <v>3003.105</v>
      </c>
      <c r="W46" s="159">
        <v>2829.9886363636365</v>
      </c>
      <c r="X46" s="167">
        <v>3454</v>
      </c>
      <c r="Y46" s="48"/>
    </row>
    <row r="47" spans="1:29" ht="3.75" customHeight="1" x14ac:dyDescent="0.15">
      <c r="B47" s="119"/>
      <c r="C47" s="85"/>
      <c r="D47" s="119"/>
      <c r="E47" s="128"/>
      <c r="F47" s="128"/>
      <c r="G47" s="128"/>
      <c r="H47" s="128"/>
      <c r="I47" s="128"/>
      <c r="J47" s="128"/>
      <c r="K47" s="128"/>
      <c r="L47" s="128"/>
      <c r="M47" s="128"/>
      <c r="N47" s="128"/>
      <c r="O47" s="128"/>
      <c r="P47" s="128"/>
      <c r="Q47" s="128"/>
      <c r="R47" s="128"/>
      <c r="S47" s="128"/>
      <c r="T47" s="128"/>
      <c r="U47" s="128"/>
      <c r="V47" s="128"/>
      <c r="W47" s="128"/>
      <c r="X47" s="128"/>
    </row>
    <row r="48" spans="1:29" x14ac:dyDescent="0.15">
      <c r="B48" s="78" t="s">
        <v>110</v>
      </c>
      <c r="C48" s="49" t="s">
        <v>111</v>
      </c>
      <c r="N48" s="48"/>
      <c r="O48" s="48"/>
      <c r="P48" s="48"/>
      <c r="Q48" s="48"/>
      <c r="R48" s="48"/>
      <c r="S48" s="48"/>
      <c r="T48" s="48"/>
      <c r="U48" s="48"/>
      <c r="V48" s="48"/>
      <c r="W48" s="48"/>
      <c r="X48" s="48"/>
    </row>
    <row r="49" spans="2:24" x14ac:dyDescent="0.15">
      <c r="B49" s="111" t="s">
        <v>77</v>
      </c>
      <c r="C49" s="49" t="s">
        <v>290</v>
      </c>
      <c r="N49" s="48"/>
      <c r="O49" s="48"/>
      <c r="P49" s="48"/>
      <c r="Q49" s="48"/>
      <c r="R49" s="48"/>
      <c r="S49" s="48"/>
      <c r="T49" s="48"/>
      <c r="U49" s="48"/>
      <c r="V49" s="48"/>
      <c r="W49" s="48"/>
      <c r="X49" s="48"/>
    </row>
    <row r="50" spans="2:24" x14ac:dyDescent="0.15">
      <c r="B50" s="111" t="s">
        <v>227</v>
      </c>
      <c r="C50" s="49" t="s">
        <v>112</v>
      </c>
    </row>
    <row r="51" spans="2:24" x14ac:dyDescent="0.15">
      <c r="B51" s="111"/>
    </row>
  </sheetData>
  <phoneticPr fontId="20"/>
  <pageMargins left="0.39370078740157483" right="0.39370078740157483" top="0.39370078740157483" bottom="0.39370078740157483" header="0" footer="0.19685039370078741"/>
  <pageSetup paperSize="9" firstPageNumber="28" orientation="landscape" useFirstPageNumber="1"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52"/>
  <sheetViews>
    <sheetView zoomScale="75" workbookViewId="0">
      <selection activeCell="O8" sqref="O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7.875" style="49" customWidth="1"/>
    <col min="13" max="15" width="5.875" style="49" customWidth="1"/>
    <col min="16" max="16" width="8" style="49" customWidth="1"/>
    <col min="17" max="19" width="5.875" style="49" customWidth="1"/>
    <col min="20" max="20" width="8" style="49" customWidth="1"/>
    <col min="21" max="16384" width="7.5" style="49"/>
  </cols>
  <sheetData>
    <row r="1" spans="1:16" ht="15" customHeight="1" x14ac:dyDescent="0.15">
      <c r="B1" s="47"/>
      <c r="C1" s="168"/>
      <c r="D1" s="168"/>
    </row>
    <row r="2" spans="1:16" ht="12.75" customHeight="1" x14ac:dyDescent="0.15">
      <c r="B2" s="49" t="str">
        <f>'近　和4'!B3&amp;"（つづき）"</f>
        <v>(1)和牛チルド「4」の品目別価格（つづき）</v>
      </c>
      <c r="C2" s="142"/>
      <c r="D2" s="142"/>
    </row>
    <row r="3" spans="1:16" ht="12.75" customHeight="1" x14ac:dyDescent="0.15">
      <c r="B3" s="48"/>
      <c r="C3" s="144"/>
      <c r="D3" s="144"/>
      <c r="E3" s="48"/>
      <c r="F3" s="48"/>
      <c r="G3" s="48"/>
      <c r="H3" s="48"/>
      <c r="I3" s="48"/>
      <c r="J3" s="48"/>
      <c r="P3" s="145" t="s">
        <v>85</v>
      </c>
    </row>
    <row r="4" spans="1:16" ht="3.75" customHeight="1" x14ac:dyDescent="0.15">
      <c r="B4" s="56"/>
      <c r="C4" s="56"/>
      <c r="D4" s="56"/>
      <c r="E4" s="56"/>
      <c r="F4" s="56"/>
      <c r="G4" s="56"/>
      <c r="H4" s="56"/>
      <c r="I4" s="56"/>
      <c r="J4" s="56"/>
      <c r="K4" s="56"/>
      <c r="L4" s="56"/>
      <c r="M4" s="56"/>
      <c r="N4" s="56"/>
      <c r="O4" s="56"/>
      <c r="P4" s="56"/>
    </row>
    <row r="5" spans="1:16" ht="12" customHeight="1" x14ac:dyDescent="0.15">
      <c r="A5" s="68"/>
      <c r="B5" s="132"/>
      <c r="C5" s="146" t="s">
        <v>285</v>
      </c>
      <c r="D5" s="147"/>
      <c r="E5" s="148" t="s">
        <v>115</v>
      </c>
      <c r="F5" s="149"/>
      <c r="G5" s="149"/>
      <c r="H5" s="150"/>
      <c r="I5" s="148" t="s">
        <v>291</v>
      </c>
      <c r="J5" s="149"/>
      <c r="K5" s="149"/>
      <c r="L5" s="150"/>
      <c r="M5" s="148" t="s">
        <v>292</v>
      </c>
      <c r="N5" s="149"/>
      <c r="O5" s="149"/>
      <c r="P5" s="150"/>
    </row>
    <row r="6" spans="1:16" ht="12" customHeight="1" x14ac:dyDescent="0.15">
      <c r="A6" s="68"/>
      <c r="B6" s="151" t="s">
        <v>288</v>
      </c>
      <c r="C6" s="152"/>
      <c r="D6" s="153"/>
      <c r="E6" s="71" t="s">
        <v>93</v>
      </c>
      <c r="F6" s="53" t="s">
        <v>94</v>
      </c>
      <c r="G6" s="60" t="s">
        <v>95</v>
      </c>
      <c r="H6" s="53" t="s">
        <v>96</v>
      </c>
      <c r="I6" s="71" t="s">
        <v>93</v>
      </c>
      <c r="J6" s="53" t="s">
        <v>97</v>
      </c>
      <c r="K6" s="60" t="s">
        <v>95</v>
      </c>
      <c r="L6" s="53" t="s">
        <v>96</v>
      </c>
      <c r="M6" s="71" t="s">
        <v>93</v>
      </c>
      <c r="N6" s="53" t="s">
        <v>94</v>
      </c>
      <c r="O6" s="60" t="s">
        <v>95</v>
      </c>
      <c r="P6" s="53" t="s">
        <v>96</v>
      </c>
    </row>
    <row r="7" spans="1:16" x14ac:dyDescent="0.15">
      <c r="A7" s="68"/>
      <c r="B7" s="55"/>
      <c r="C7" s="56"/>
      <c r="D7" s="69"/>
      <c r="E7" s="57"/>
      <c r="F7" s="58"/>
      <c r="G7" s="59" t="s">
        <v>98</v>
      </c>
      <c r="H7" s="58"/>
      <c r="I7" s="57"/>
      <c r="J7" s="58"/>
      <c r="K7" s="59" t="s">
        <v>98</v>
      </c>
      <c r="L7" s="58"/>
      <c r="M7" s="57"/>
      <c r="N7" s="58"/>
      <c r="O7" s="59" t="s">
        <v>98</v>
      </c>
      <c r="P7" s="58"/>
    </row>
    <row r="8" spans="1:16" x14ac:dyDescent="0.15">
      <c r="A8" s="68"/>
      <c r="B8" s="129" t="s">
        <v>99</v>
      </c>
      <c r="C8" s="128">
        <v>17</v>
      </c>
      <c r="D8" s="61" t="s">
        <v>71</v>
      </c>
      <c r="E8" s="154">
        <v>2389</v>
      </c>
      <c r="F8" s="155">
        <v>3119</v>
      </c>
      <c r="G8" s="156">
        <v>2678</v>
      </c>
      <c r="H8" s="155">
        <v>33179</v>
      </c>
      <c r="I8" s="154">
        <v>1313</v>
      </c>
      <c r="J8" s="155">
        <v>1733</v>
      </c>
      <c r="K8" s="156">
        <v>1555</v>
      </c>
      <c r="L8" s="155">
        <v>64225</v>
      </c>
      <c r="M8" s="154">
        <v>2625</v>
      </c>
      <c r="N8" s="155">
        <v>3360</v>
      </c>
      <c r="O8" s="156">
        <v>2906</v>
      </c>
      <c r="P8" s="155">
        <v>385364</v>
      </c>
    </row>
    <row r="9" spans="1:16" x14ac:dyDescent="0.15">
      <c r="A9" s="68"/>
      <c r="B9" s="64"/>
      <c r="C9" s="48">
        <v>18</v>
      </c>
      <c r="D9" s="68"/>
      <c r="E9" s="157">
        <v>2323</v>
      </c>
      <c r="F9" s="158">
        <v>3192</v>
      </c>
      <c r="G9" s="159">
        <v>2702</v>
      </c>
      <c r="H9" s="158">
        <v>30916</v>
      </c>
      <c r="I9" s="157">
        <v>1313</v>
      </c>
      <c r="J9" s="158">
        <v>1764</v>
      </c>
      <c r="K9" s="159">
        <v>1541</v>
      </c>
      <c r="L9" s="158">
        <v>70274</v>
      </c>
      <c r="M9" s="157">
        <v>2625</v>
      </c>
      <c r="N9" s="158">
        <v>3255</v>
      </c>
      <c r="O9" s="159">
        <v>2919</v>
      </c>
      <c r="P9" s="158">
        <v>432051</v>
      </c>
    </row>
    <row r="10" spans="1:16" x14ac:dyDescent="0.15">
      <c r="A10" s="68"/>
      <c r="B10" s="64"/>
      <c r="C10" s="48">
        <v>19</v>
      </c>
      <c r="D10" s="68"/>
      <c r="E10" s="157">
        <v>2310</v>
      </c>
      <c r="F10" s="158">
        <v>3045</v>
      </c>
      <c r="G10" s="159">
        <v>2479</v>
      </c>
      <c r="H10" s="158">
        <v>40283</v>
      </c>
      <c r="I10" s="157">
        <v>1365</v>
      </c>
      <c r="J10" s="158">
        <v>1722</v>
      </c>
      <c r="K10" s="159">
        <v>1541</v>
      </c>
      <c r="L10" s="158">
        <v>77502</v>
      </c>
      <c r="M10" s="157">
        <v>2625</v>
      </c>
      <c r="N10" s="158">
        <v>3098</v>
      </c>
      <c r="O10" s="159">
        <v>2744</v>
      </c>
      <c r="P10" s="158">
        <v>444100</v>
      </c>
    </row>
    <row r="11" spans="1:16" x14ac:dyDescent="0.15">
      <c r="A11" s="68"/>
      <c r="B11" s="64"/>
      <c r="C11" s="48">
        <v>20</v>
      </c>
      <c r="D11" s="68"/>
      <c r="E11" s="157">
        <v>2199</v>
      </c>
      <c r="F11" s="158">
        <v>2814</v>
      </c>
      <c r="G11" s="159">
        <v>2397</v>
      </c>
      <c r="H11" s="158">
        <v>37860</v>
      </c>
      <c r="I11" s="157">
        <v>1313</v>
      </c>
      <c r="J11" s="158">
        <v>1722</v>
      </c>
      <c r="K11" s="159">
        <v>1518</v>
      </c>
      <c r="L11" s="158">
        <v>80372.100000000006</v>
      </c>
      <c r="M11" s="157">
        <v>2468</v>
      </c>
      <c r="N11" s="158">
        <v>3203</v>
      </c>
      <c r="O11" s="159">
        <v>2665</v>
      </c>
      <c r="P11" s="158">
        <v>439629.86</v>
      </c>
    </row>
    <row r="12" spans="1:16" x14ac:dyDescent="0.15">
      <c r="A12" s="68"/>
      <c r="B12" s="64"/>
      <c r="C12" s="48">
        <v>21</v>
      </c>
      <c r="D12" s="68"/>
      <c r="E12" s="157">
        <v>1890</v>
      </c>
      <c r="F12" s="158">
        <v>2761.5</v>
      </c>
      <c r="G12" s="159">
        <v>2254</v>
      </c>
      <c r="H12" s="158">
        <v>39070</v>
      </c>
      <c r="I12" s="157">
        <v>1155</v>
      </c>
      <c r="J12" s="158">
        <v>1680</v>
      </c>
      <c r="K12" s="159">
        <v>1441</v>
      </c>
      <c r="L12" s="158">
        <v>75954</v>
      </c>
      <c r="M12" s="157">
        <v>2100</v>
      </c>
      <c r="N12" s="158">
        <v>3139.5</v>
      </c>
      <c r="O12" s="159">
        <v>2438</v>
      </c>
      <c r="P12" s="158">
        <v>465256</v>
      </c>
    </row>
    <row r="13" spans="1:16" x14ac:dyDescent="0.15">
      <c r="A13" s="68"/>
      <c r="B13" s="129" t="s">
        <v>100</v>
      </c>
      <c r="C13" s="128">
        <v>1</v>
      </c>
      <c r="D13" s="61" t="s">
        <v>73</v>
      </c>
      <c r="E13" s="154">
        <v>2205</v>
      </c>
      <c r="F13" s="155">
        <v>2625</v>
      </c>
      <c r="G13" s="156">
        <v>2400.4054761074294</v>
      </c>
      <c r="H13" s="155">
        <v>2953.3</v>
      </c>
      <c r="I13" s="154">
        <v>1365</v>
      </c>
      <c r="J13" s="155">
        <v>1680</v>
      </c>
      <c r="K13" s="156">
        <v>1475.5406711571568</v>
      </c>
      <c r="L13" s="155">
        <v>5053.5</v>
      </c>
      <c r="M13" s="154">
        <v>2467.5</v>
      </c>
      <c r="N13" s="155">
        <v>3139.5</v>
      </c>
      <c r="O13" s="156">
        <v>2583.1961864563318</v>
      </c>
      <c r="P13" s="155">
        <v>36956.800000000003</v>
      </c>
    </row>
    <row r="14" spans="1:16" x14ac:dyDescent="0.15">
      <c r="A14" s="68"/>
      <c r="B14" s="64"/>
      <c r="C14" s="48">
        <v>2</v>
      </c>
      <c r="D14" s="68"/>
      <c r="E14" s="157">
        <v>2100</v>
      </c>
      <c r="F14" s="158">
        <v>2512.5450000000001</v>
      </c>
      <c r="G14" s="159">
        <v>2314.6542614101099</v>
      </c>
      <c r="H14" s="158">
        <v>2847</v>
      </c>
      <c r="I14" s="157">
        <v>1417.5</v>
      </c>
      <c r="J14" s="158">
        <v>1680</v>
      </c>
      <c r="K14" s="159">
        <v>1513.7609225148428</v>
      </c>
      <c r="L14" s="158">
        <v>8458.1</v>
      </c>
      <c r="M14" s="157">
        <v>2415</v>
      </c>
      <c r="N14" s="158">
        <v>2835</v>
      </c>
      <c r="O14" s="159">
        <v>2516.9425192888302</v>
      </c>
      <c r="P14" s="158">
        <v>31114.7</v>
      </c>
    </row>
    <row r="15" spans="1:16" x14ac:dyDescent="0.15">
      <c r="A15" s="68"/>
      <c r="B15" s="64"/>
      <c r="C15" s="48">
        <v>3</v>
      </c>
      <c r="D15" s="68"/>
      <c r="E15" s="157">
        <v>2100</v>
      </c>
      <c r="F15" s="158">
        <v>2503.7249999999999</v>
      </c>
      <c r="G15" s="159">
        <v>2296.4266735276237</v>
      </c>
      <c r="H15" s="158">
        <v>3119.7</v>
      </c>
      <c r="I15" s="157">
        <v>1469.895</v>
      </c>
      <c r="J15" s="158">
        <v>1680</v>
      </c>
      <c r="K15" s="159">
        <v>1552.9229004506346</v>
      </c>
      <c r="L15" s="158">
        <v>8787.6</v>
      </c>
      <c r="M15" s="157">
        <v>2388.54</v>
      </c>
      <c r="N15" s="158">
        <v>2730</v>
      </c>
      <c r="O15" s="159">
        <v>2467.5950523984143</v>
      </c>
      <c r="P15" s="158">
        <v>34885.800000000003</v>
      </c>
    </row>
    <row r="16" spans="1:16" x14ac:dyDescent="0.15">
      <c r="A16" s="68"/>
      <c r="B16" s="64"/>
      <c r="C16" s="48">
        <v>4</v>
      </c>
      <c r="D16" s="68"/>
      <c r="E16" s="157">
        <v>2099.58</v>
      </c>
      <c r="F16" s="158">
        <v>2414.58</v>
      </c>
      <c r="G16" s="159">
        <v>2268.5916408668736</v>
      </c>
      <c r="H16" s="158">
        <v>2671.3</v>
      </c>
      <c r="I16" s="157">
        <v>1417.5</v>
      </c>
      <c r="J16" s="158">
        <v>1680</v>
      </c>
      <c r="K16" s="159">
        <v>1501.5381192572117</v>
      </c>
      <c r="L16" s="158">
        <v>5522.4</v>
      </c>
      <c r="M16" s="157">
        <v>2257.5</v>
      </c>
      <c r="N16" s="158">
        <v>2782.5</v>
      </c>
      <c r="O16" s="159">
        <v>2426.5284827763594</v>
      </c>
      <c r="P16" s="158">
        <v>32388.3</v>
      </c>
    </row>
    <row r="17" spans="1:16" x14ac:dyDescent="0.15">
      <c r="A17" s="68"/>
      <c r="B17" s="64"/>
      <c r="C17" s="48">
        <v>5</v>
      </c>
      <c r="D17" s="68"/>
      <c r="E17" s="157">
        <v>1995</v>
      </c>
      <c r="F17" s="158">
        <v>2442.09</v>
      </c>
      <c r="G17" s="159">
        <v>2185.9745625405053</v>
      </c>
      <c r="H17" s="158">
        <v>3404.7</v>
      </c>
      <c r="I17" s="157">
        <v>1417.5</v>
      </c>
      <c r="J17" s="158">
        <v>1680</v>
      </c>
      <c r="K17" s="159">
        <v>1469.3890634820866</v>
      </c>
      <c r="L17" s="158">
        <v>5352.1</v>
      </c>
      <c r="M17" s="157">
        <v>2205</v>
      </c>
      <c r="N17" s="158">
        <v>2782.5</v>
      </c>
      <c r="O17" s="159">
        <v>2373.2812388601142</v>
      </c>
      <c r="P17" s="158">
        <v>35240.199999999997</v>
      </c>
    </row>
    <row r="18" spans="1:16" x14ac:dyDescent="0.15">
      <c r="A18" s="68"/>
      <c r="B18" s="64"/>
      <c r="C18" s="48">
        <v>6</v>
      </c>
      <c r="D18" s="68"/>
      <c r="E18" s="157">
        <v>2100</v>
      </c>
      <c r="F18" s="158">
        <v>2482</v>
      </c>
      <c r="G18" s="159">
        <v>2241</v>
      </c>
      <c r="H18" s="158">
        <v>2656</v>
      </c>
      <c r="I18" s="157">
        <v>1381</v>
      </c>
      <c r="J18" s="158">
        <v>1680</v>
      </c>
      <c r="K18" s="159">
        <v>1464</v>
      </c>
      <c r="L18" s="158">
        <v>4696</v>
      </c>
      <c r="M18" s="157">
        <v>2258</v>
      </c>
      <c r="N18" s="158">
        <v>2783</v>
      </c>
      <c r="O18" s="159">
        <v>2426</v>
      </c>
      <c r="P18" s="158">
        <v>34526</v>
      </c>
    </row>
    <row r="19" spans="1:16" x14ac:dyDescent="0.15">
      <c r="A19" s="68"/>
      <c r="B19" s="64"/>
      <c r="C19" s="48">
        <v>7</v>
      </c>
      <c r="D19" s="68"/>
      <c r="E19" s="157">
        <v>2184.63</v>
      </c>
      <c r="F19" s="158">
        <v>2434.2150000000001</v>
      </c>
      <c r="G19" s="159">
        <v>2253.4213544018066</v>
      </c>
      <c r="H19" s="158">
        <v>2687.9</v>
      </c>
      <c r="I19" s="157">
        <v>1312.5</v>
      </c>
      <c r="J19" s="158">
        <v>1596</v>
      </c>
      <c r="K19" s="159">
        <v>1415.6000436967431</v>
      </c>
      <c r="L19" s="158">
        <v>6202.2</v>
      </c>
      <c r="M19" s="157">
        <v>2205</v>
      </c>
      <c r="N19" s="158">
        <v>2703.4349999999999</v>
      </c>
      <c r="O19" s="159">
        <v>2415.4468628785121</v>
      </c>
      <c r="P19" s="158">
        <v>35074.400000000001</v>
      </c>
    </row>
    <row r="20" spans="1:16" x14ac:dyDescent="0.15">
      <c r="A20" s="68"/>
      <c r="B20" s="64"/>
      <c r="C20" s="48">
        <v>8</v>
      </c>
      <c r="D20" s="68"/>
      <c r="E20" s="157">
        <v>2100</v>
      </c>
      <c r="F20" s="158">
        <v>2415</v>
      </c>
      <c r="G20" s="159">
        <v>2220.9645161290323</v>
      </c>
      <c r="H20" s="158">
        <v>2842</v>
      </c>
      <c r="I20" s="157">
        <v>1212.54</v>
      </c>
      <c r="J20" s="158">
        <v>1680</v>
      </c>
      <c r="K20" s="159">
        <v>1377.7383147650146</v>
      </c>
      <c r="L20" s="158">
        <v>3365</v>
      </c>
      <c r="M20" s="157">
        <v>2205</v>
      </c>
      <c r="N20" s="158">
        <v>2625</v>
      </c>
      <c r="O20" s="159">
        <v>2396.5694962354837</v>
      </c>
      <c r="P20" s="158">
        <v>42146</v>
      </c>
    </row>
    <row r="21" spans="1:16" x14ac:dyDescent="0.15">
      <c r="A21" s="68"/>
      <c r="B21" s="64"/>
      <c r="C21" s="48">
        <v>9</v>
      </c>
      <c r="D21" s="68"/>
      <c r="E21" s="157">
        <v>1890</v>
      </c>
      <c r="F21" s="158">
        <v>2361.3450000000003</v>
      </c>
      <c r="G21" s="160">
        <v>2127.9963508612868</v>
      </c>
      <c r="H21" s="158">
        <v>3240</v>
      </c>
      <c r="I21" s="157">
        <v>1155</v>
      </c>
      <c r="J21" s="158">
        <v>1575</v>
      </c>
      <c r="K21" s="159">
        <v>1373.4673359304768</v>
      </c>
      <c r="L21" s="158">
        <v>3878</v>
      </c>
      <c r="M21" s="157">
        <v>2100</v>
      </c>
      <c r="N21" s="158">
        <v>2625</v>
      </c>
      <c r="O21" s="160">
        <v>2307.4097384112538</v>
      </c>
      <c r="P21" s="158">
        <v>38355</v>
      </c>
    </row>
    <row r="22" spans="1:16" x14ac:dyDescent="0.15">
      <c r="A22" s="68"/>
      <c r="B22" s="64"/>
      <c r="C22" s="48">
        <v>10</v>
      </c>
      <c r="D22" s="68"/>
      <c r="E22" s="157">
        <v>2100</v>
      </c>
      <c r="F22" s="158">
        <v>2415</v>
      </c>
      <c r="G22" s="160">
        <v>2200.2879491473818</v>
      </c>
      <c r="H22" s="158">
        <v>2504</v>
      </c>
      <c r="I22" s="157">
        <v>1260</v>
      </c>
      <c r="J22" s="158">
        <v>1470</v>
      </c>
      <c r="K22" s="159">
        <v>1369.1699842532407</v>
      </c>
      <c r="L22" s="158">
        <v>7321</v>
      </c>
      <c r="M22" s="157">
        <v>2310</v>
      </c>
      <c r="N22" s="158">
        <v>2730</v>
      </c>
      <c r="O22" s="160">
        <v>2446.9521055598475</v>
      </c>
      <c r="P22" s="158">
        <v>38035</v>
      </c>
    </row>
    <row r="23" spans="1:16" x14ac:dyDescent="0.15">
      <c r="A23" s="68"/>
      <c r="B23" s="64"/>
      <c r="C23" s="48">
        <v>11</v>
      </c>
      <c r="D23" s="68"/>
      <c r="E23" s="157">
        <v>2099.4749999999999</v>
      </c>
      <c r="F23" s="158">
        <v>2467.5</v>
      </c>
      <c r="G23" s="160">
        <v>2254.1672601952905</v>
      </c>
      <c r="H23" s="158">
        <v>2740</v>
      </c>
      <c r="I23" s="157">
        <v>1312.5</v>
      </c>
      <c r="J23" s="158">
        <v>1511.6850000000002</v>
      </c>
      <c r="K23" s="159">
        <v>1400.2566871300157</v>
      </c>
      <c r="L23" s="158">
        <v>7547</v>
      </c>
      <c r="M23" s="157">
        <v>2415</v>
      </c>
      <c r="N23" s="158">
        <v>2835</v>
      </c>
      <c r="O23" s="160">
        <v>2578.1401243713763</v>
      </c>
      <c r="P23" s="158">
        <v>49433</v>
      </c>
    </row>
    <row r="24" spans="1:16" x14ac:dyDescent="0.15">
      <c r="A24" s="68"/>
      <c r="B24" s="64"/>
      <c r="C24" s="48">
        <v>12</v>
      </c>
      <c r="D24" s="68"/>
      <c r="E24" s="157">
        <v>2105.67</v>
      </c>
      <c r="F24" s="158">
        <v>2761.5</v>
      </c>
      <c r="G24" s="160">
        <v>2311.9955753850718</v>
      </c>
      <c r="H24" s="158">
        <v>7404</v>
      </c>
      <c r="I24" s="157">
        <v>1262.1000000000001</v>
      </c>
      <c r="J24" s="158">
        <v>1503.6000000000001</v>
      </c>
      <c r="K24" s="159">
        <v>1397.3648054040657</v>
      </c>
      <c r="L24" s="158">
        <v>9771</v>
      </c>
      <c r="M24" s="157">
        <v>2415</v>
      </c>
      <c r="N24" s="158">
        <v>2940</v>
      </c>
      <c r="O24" s="160">
        <v>2553.6271870758678</v>
      </c>
      <c r="P24" s="158">
        <v>57101</v>
      </c>
    </row>
    <row r="25" spans="1:16" x14ac:dyDescent="0.15">
      <c r="A25" s="68"/>
      <c r="B25" s="72" t="s">
        <v>109</v>
      </c>
      <c r="C25" s="56">
        <v>1</v>
      </c>
      <c r="D25" s="69" t="s">
        <v>73</v>
      </c>
      <c r="E25" s="161">
        <v>2257.5</v>
      </c>
      <c r="F25" s="162">
        <v>2625</v>
      </c>
      <c r="G25" s="163">
        <v>2364.8880103507763</v>
      </c>
      <c r="H25" s="70">
        <v>2996</v>
      </c>
      <c r="I25" s="70">
        <v>1207.5</v>
      </c>
      <c r="J25" s="70">
        <v>1417.5</v>
      </c>
      <c r="K25" s="70">
        <v>1364.0620622128492</v>
      </c>
      <c r="L25" s="70">
        <v>4608</v>
      </c>
      <c r="M25" s="70">
        <v>2467.5</v>
      </c>
      <c r="N25" s="70">
        <v>2940</v>
      </c>
      <c r="O25" s="70">
        <v>2658.3182360472565</v>
      </c>
      <c r="P25" s="70">
        <v>40410</v>
      </c>
    </row>
    <row r="48" ht="3.75" customHeight="1" x14ac:dyDescent="0.15"/>
    <row r="49" spans="2:2" x14ac:dyDescent="0.15">
      <c r="B49" s="50"/>
    </row>
    <row r="50" spans="2:2" x14ac:dyDescent="0.15">
      <c r="B50" s="50"/>
    </row>
    <row r="51" spans="2:2" x14ac:dyDescent="0.15">
      <c r="B51" s="50"/>
    </row>
    <row r="52" spans="2:2" x14ac:dyDescent="0.15">
      <c r="B52" s="50"/>
    </row>
  </sheetData>
  <phoneticPr fontId="20"/>
  <pageMargins left="0.39370078740157483" right="0.39370078740157483" top="0.39370078740157483" bottom="0.39370078740157483" header="0" footer="0.19685039370078741"/>
  <pageSetup paperSize="9" firstPageNumber="29" orientation="landscape" useFirstPageNumber="1"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X42"/>
  <sheetViews>
    <sheetView zoomScale="75" workbookViewId="0">
      <selection activeCell="O8" sqref="O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5" customHeight="1" x14ac:dyDescent="0.15">
      <c r="B1" s="168"/>
      <c r="C1" s="168"/>
      <c r="D1" s="168"/>
    </row>
    <row r="2" spans="2:24" ht="12.75" customHeight="1" x14ac:dyDescent="0.15">
      <c r="B2" s="49" t="s">
        <v>293</v>
      </c>
      <c r="C2" s="142"/>
      <c r="D2" s="142"/>
    </row>
    <row r="3" spans="2:24" ht="12.75" customHeight="1" x14ac:dyDescent="0.15">
      <c r="B3" s="142"/>
      <c r="C3" s="142"/>
      <c r="D3" s="142"/>
      <c r="X3" s="50" t="s">
        <v>85</v>
      </c>
    </row>
    <row r="4" spans="2:24" ht="3.75" customHeight="1" x14ac:dyDescent="0.15">
      <c r="B4" s="56"/>
      <c r="C4" s="56"/>
      <c r="D4" s="56"/>
      <c r="E4" s="56"/>
      <c r="F4" s="56"/>
      <c r="G4" s="56"/>
      <c r="H4" s="56"/>
      <c r="I4" s="56"/>
      <c r="J4" s="56"/>
      <c r="K4" s="56"/>
      <c r="L4" s="56"/>
      <c r="M4" s="56"/>
      <c r="N4" s="56"/>
    </row>
    <row r="5" spans="2:24" ht="13.5" customHeight="1" x14ac:dyDescent="0.15">
      <c r="B5" s="51"/>
      <c r="C5" s="148" t="s">
        <v>285</v>
      </c>
      <c r="D5" s="147"/>
      <c r="E5" s="169" t="s">
        <v>294</v>
      </c>
      <c r="F5" s="170"/>
      <c r="G5" s="170"/>
      <c r="H5" s="171"/>
      <c r="I5" s="169" t="s">
        <v>295</v>
      </c>
      <c r="J5" s="170"/>
      <c r="K5" s="170"/>
      <c r="L5" s="171"/>
      <c r="M5" s="169" t="s">
        <v>296</v>
      </c>
      <c r="N5" s="170"/>
      <c r="O5" s="170"/>
      <c r="P5" s="171"/>
      <c r="Q5" s="169" t="s">
        <v>297</v>
      </c>
      <c r="R5" s="170"/>
      <c r="S5" s="170"/>
      <c r="T5" s="171"/>
      <c r="U5" s="169" t="s">
        <v>298</v>
      </c>
      <c r="V5" s="170"/>
      <c r="W5" s="170"/>
      <c r="X5" s="171"/>
    </row>
    <row r="6" spans="2:24" ht="13.5" customHeight="1" x14ac:dyDescent="0.15">
      <c r="B6" s="151" t="s">
        <v>299</v>
      </c>
      <c r="C6" s="172"/>
      <c r="D6" s="173"/>
      <c r="E6" s="174" t="s">
        <v>244</v>
      </c>
      <c r="F6" s="174" t="s">
        <v>195</v>
      </c>
      <c r="G6" s="174" t="s">
        <v>300</v>
      </c>
      <c r="H6" s="174" t="s">
        <v>107</v>
      </c>
      <c r="I6" s="174" t="s">
        <v>244</v>
      </c>
      <c r="J6" s="174" t="s">
        <v>195</v>
      </c>
      <c r="K6" s="174" t="s">
        <v>300</v>
      </c>
      <c r="L6" s="174" t="s">
        <v>107</v>
      </c>
      <c r="M6" s="174" t="s">
        <v>244</v>
      </c>
      <c r="N6" s="174" t="s">
        <v>195</v>
      </c>
      <c r="O6" s="174" t="s">
        <v>300</v>
      </c>
      <c r="P6" s="174" t="s">
        <v>107</v>
      </c>
      <c r="Q6" s="174" t="s">
        <v>244</v>
      </c>
      <c r="R6" s="174" t="s">
        <v>195</v>
      </c>
      <c r="S6" s="174" t="s">
        <v>300</v>
      </c>
      <c r="T6" s="174" t="s">
        <v>107</v>
      </c>
      <c r="U6" s="174" t="s">
        <v>244</v>
      </c>
      <c r="V6" s="174" t="s">
        <v>195</v>
      </c>
      <c r="W6" s="174" t="s">
        <v>300</v>
      </c>
      <c r="X6" s="174" t="s">
        <v>107</v>
      </c>
    </row>
    <row r="7" spans="2:24" ht="13.5" customHeight="1" x14ac:dyDescent="0.15">
      <c r="B7" s="55"/>
      <c r="C7" s="56"/>
      <c r="D7" s="56"/>
      <c r="E7" s="175"/>
      <c r="F7" s="175"/>
      <c r="G7" s="175" t="s">
        <v>301</v>
      </c>
      <c r="H7" s="175"/>
      <c r="I7" s="175"/>
      <c r="J7" s="175"/>
      <c r="K7" s="175" t="s">
        <v>301</v>
      </c>
      <c r="L7" s="175"/>
      <c r="M7" s="175"/>
      <c r="N7" s="175"/>
      <c r="O7" s="175" t="s">
        <v>301</v>
      </c>
      <c r="P7" s="175"/>
      <c r="Q7" s="175"/>
      <c r="R7" s="175"/>
      <c r="S7" s="175" t="s">
        <v>301</v>
      </c>
      <c r="T7" s="175"/>
      <c r="U7" s="175"/>
      <c r="V7" s="175"/>
      <c r="W7" s="175" t="s">
        <v>301</v>
      </c>
      <c r="X7" s="175"/>
    </row>
    <row r="8" spans="2:24" ht="13.5" customHeight="1" x14ac:dyDescent="0.15">
      <c r="B8" s="64" t="s">
        <v>99</v>
      </c>
      <c r="C8" s="143">
        <v>17</v>
      </c>
      <c r="D8" s="49" t="s">
        <v>302</v>
      </c>
      <c r="E8" s="155">
        <v>2993</v>
      </c>
      <c r="F8" s="155">
        <v>4725</v>
      </c>
      <c r="G8" s="155">
        <v>3535</v>
      </c>
      <c r="H8" s="155">
        <v>710906</v>
      </c>
      <c r="I8" s="155">
        <v>2205</v>
      </c>
      <c r="J8" s="155">
        <v>3360</v>
      </c>
      <c r="K8" s="155">
        <v>2615</v>
      </c>
      <c r="L8" s="155">
        <v>584088</v>
      </c>
      <c r="M8" s="155">
        <v>1523</v>
      </c>
      <c r="N8" s="155">
        <v>2415</v>
      </c>
      <c r="O8" s="155">
        <v>1907</v>
      </c>
      <c r="P8" s="155">
        <v>401836</v>
      </c>
      <c r="Q8" s="155">
        <v>5985</v>
      </c>
      <c r="R8" s="155">
        <v>7980</v>
      </c>
      <c r="S8" s="155">
        <v>6622</v>
      </c>
      <c r="T8" s="155">
        <v>149849</v>
      </c>
      <c r="U8" s="155">
        <v>5250</v>
      </c>
      <c r="V8" s="155">
        <v>7140</v>
      </c>
      <c r="W8" s="155">
        <v>5910</v>
      </c>
      <c r="X8" s="155">
        <v>313018</v>
      </c>
    </row>
    <row r="9" spans="2:24" ht="13.5" customHeight="1" x14ac:dyDescent="0.15">
      <c r="B9" s="64"/>
      <c r="C9" s="143">
        <v>18</v>
      </c>
      <c r="E9" s="158">
        <v>2940</v>
      </c>
      <c r="F9" s="158">
        <v>4410</v>
      </c>
      <c r="G9" s="158">
        <v>3522</v>
      </c>
      <c r="H9" s="158">
        <v>513300</v>
      </c>
      <c r="I9" s="158">
        <v>2100</v>
      </c>
      <c r="J9" s="158">
        <v>3150</v>
      </c>
      <c r="K9" s="158">
        <v>2662</v>
      </c>
      <c r="L9" s="158">
        <v>457923</v>
      </c>
      <c r="M9" s="158">
        <v>1575</v>
      </c>
      <c r="N9" s="158">
        <v>2468</v>
      </c>
      <c r="O9" s="158">
        <v>2041</v>
      </c>
      <c r="P9" s="158">
        <v>252393</v>
      </c>
      <c r="Q9" s="158">
        <v>6090</v>
      </c>
      <c r="R9" s="158">
        <v>7875</v>
      </c>
      <c r="S9" s="158">
        <v>6911</v>
      </c>
      <c r="T9" s="158">
        <v>123049</v>
      </c>
      <c r="U9" s="158">
        <v>5250</v>
      </c>
      <c r="V9" s="158">
        <v>6615</v>
      </c>
      <c r="W9" s="158">
        <v>5814</v>
      </c>
      <c r="X9" s="158">
        <v>216698</v>
      </c>
    </row>
    <row r="10" spans="2:24" ht="13.5" customHeight="1" x14ac:dyDescent="0.15">
      <c r="B10" s="64"/>
      <c r="C10" s="143">
        <v>19</v>
      </c>
      <c r="E10" s="158">
        <v>2730</v>
      </c>
      <c r="F10" s="158">
        <v>4200</v>
      </c>
      <c r="G10" s="158">
        <v>3323</v>
      </c>
      <c r="H10" s="158">
        <v>547512</v>
      </c>
      <c r="I10" s="158">
        <v>2100</v>
      </c>
      <c r="J10" s="158">
        <v>3045</v>
      </c>
      <c r="K10" s="158">
        <v>2571</v>
      </c>
      <c r="L10" s="158">
        <v>455794</v>
      </c>
      <c r="M10" s="158">
        <v>1575</v>
      </c>
      <c r="N10" s="158">
        <v>2310</v>
      </c>
      <c r="O10" s="158">
        <v>1981</v>
      </c>
      <c r="P10" s="158">
        <v>310877</v>
      </c>
      <c r="Q10" s="158">
        <v>6510</v>
      </c>
      <c r="R10" s="158">
        <v>7665</v>
      </c>
      <c r="S10" s="158">
        <v>7026</v>
      </c>
      <c r="T10" s="158">
        <v>123773</v>
      </c>
      <c r="U10" s="158">
        <v>5250</v>
      </c>
      <c r="V10" s="158">
        <v>6300</v>
      </c>
      <c r="W10" s="158">
        <v>5635</v>
      </c>
      <c r="X10" s="158">
        <v>219500</v>
      </c>
    </row>
    <row r="11" spans="2:24" ht="13.5" customHeight="1" x14ac:dyDescent="0.15">
      <c r="B11" s="64"/>
      <c r="C11" s="143">
        <v>20</v>
      </c>
      <c r="E11" s="158">
        <v>2205</v>
      </c>
      <c r="F11" s="158">
        <v>3990</v>
      </c>
      <c r="G11" s="158">
        <v>3056</v>
      </c>
      <c r="H11" s="158">
        <v>531022</v>
      </c>
      <c r="I11" s="158">
        <v>1785</v>
      </c>
      <c r="J11" s="158">
        <v>2940</v>
      </c>
      <c r="K11" s="158">
        <v>2386</v>
      </c>
      <c r="L11" s="158">
        <v>517307</v>
      </c>
      <c r="M11" s="158">
        <v>1313</v>
      </c>
      <c r="N11" s="158">
        <v>2100</v>
      </c>
      <c r="O11" s="158">
        <v>1679</v>
      </c>
      <c r="P11" s="158">
        <v>410882</v>
      </c>
      <c r="Q11" s="158">
        <v>5775</v>
      </c>
      <c r="R11" s="158">
        <v>7665</v>
      </c>
      <c r="S11" s="158">
        <v>6756</v>
      </c>
      <c r="T11" s="158">
        <v>133789</v>
      </c>
      <c r="U11" s="158">
        <v>3990</v>
      </c>
      <c r="V11" s="158">
        <v>6090</v>
      </c>
      <c r="W11" s="158">
        <v>5030</v>
      </c>
      <c r="X11" s="158">
        <v>242064</v>
      </c>
    </row>
    <row r="12" spans="2:24" ht="13.5" customHeight="1" x14ac:dyDescent="0.15">
      <c r="B12" s="64"/>
      <c r="C12" s="143">
        <v>21</v>
      </c>
      <c r="E12" s="158">
        <v>2100</v>
      </c>
      <c r="F12" s="158">
        <v>3990</v>
      </c>
      <c r="G12" s="158">
        <v>2835</v>
      </c>
      <c r="H12" s="158">
        <v>611086</v>
      </c>
      <c r="I12" s="158">
        <v>1785</v>
      </c>
      <c r="J12" s="158">
        <v>3045</v>
      </c>
      <c r="K12" s="158">
        <v>2277</v>
      </c>
      <c r="L12" s="158">
        <v>595928</v>
      </c>
      <c r="M12" s="158">
        <v>1155</v>
      </c>
      <c r="N12" s="158">
        <v>1995</v>
      </c>
      <c r="O12" s="158">
        <v>1568</v>
      </c>
      <c r="P12" s="158">
        <v>386916</v>
      </c>
      <c r="Q12" s="158">
        <v>4830</v>
      </c>
      <c r="R12" s="158">
        <v>7560</v>
      </c>
      <c r="S12" s="158">
        <v>6040</v>
      </c>
      <c r="T12" s="158">
        <v>133940</v>
      </c>
      <c r="U12" s="158">
        <v>3675</v>
      </c>
      <c r="V12" s="158">
        <v>5775</v>
      </c>
      <c r="W12" s="158">
        <v>4670</v>
      </c>
      <c r="X12" s="158">
        <v>289539</v>
      </c>
    </row>
    <row r="13" spans="2:24" ht="13.5" customHeight="1" x14ac:dyDescent="0.15">
      <c r="B13" s="129" t="s">
        <v>100</v>
      </c>
      <c r="C13" s="176">
        <v>1</v>
      </c>
      <c r="D13" s="61" t="s">
        <v>73</v>
      </c>
      <c r="E13" s="155">
        <v>2625</v>
      </c>
      <c r="F13" s="155">
        <v>3990</v>
      </c>
      <c r="G13" s="155">
        <v>3430</v>
      </c>
      <c r="H13" s="155">
        <v>63685</v>
      </c>
      <c r="I13" s="155">
        <v>2100</v>
      </c>
      <c r="J13" s="155">
        <v>2940</v>
      </c>
      <c r="K13" s="155">
        <v>2599</v>
      </c>
      <c r="L13" s="155">
        <v>60337</v>
      </c>
      <c r="M13" s="155">
        <v>1313</v>
      </c>
      <c r="N13" s="155">
        <v>1890</v>
      </c>
      <c r="O13" s="155">
        <v>1526</v>
      </c>
      <c r="P13" s="155">
        <v>40627</v>
      </c>
      <c r="Q13" s="155">
        <v>5985</v>
      </c>
      <c r="R13" s="155">
        <v>7560</v>
      </c>
      <c r="S13" s="155">
        <v>6706</v>
      </c>
      <c r="T13" s="155">
        <v>10676</v>
      </c>
      <c r="U13" s="155">
        <v>4620</v>
      </c>
      <c r="V13" s="155">
        <v>5775</v>
      </c>
      <c r="W13" s="155">
        <v>5219</v>
      </c>
      <c r="X13" s="155">
        <v>23876</v>
      </c>
    </row>
    <row r="14" spans="2:24" ht="13.5" customHeight="1" x14ac:dyDescent="0.15">
      <c r="B14" s="64"/>
      <c r="C14" s="143">
        <v>2</v>
      </c>
      <c r="D14" s="68"/>
      <c r="E14" s="158">
        <v>2573</v>
      </c>
      <c r="F14" s="158">
        <v>3255</v>
      </c>
      <c r="G14" s="158">
        <v>2940</v>
      </c>
      <c r="H14" s="158">
        <v>35094</v>
      </c>
      <c r="I14" s="158">
        <v>2048</v>
      </c>
      <c r="J14" s="158">
        <v>2730</v>
      </c>
      <c r="K14" s="158">
        <v>2377</v>
      </c>
      <c r="L14" s="158">
        <v>31750</v>
      </c>
      <c r="M14" s="158">
        <v>1365</v>
      </c>
      <c r="N14" s="158">
        <v>1890</v>
      </c>
      <c r="O14" s="158">
        <v>1577</v>
      </c>
      <c r="P14" s="158">
        <v>21936</v>
      </c>
      <c r="Q14" s="158">
        <v>5744</v>
      </c>
      <c r="R14" s="158">
        <v>7140</v>
      </c>
      <c r="S14" s="158">
        <v>6459</v>
      </c>
      <c r="T14" s="158">
        <v>7927</v>
      </c>
      <c r="U14" s="158">
        <v>4200</v>
      </c>
      <c r="V14" s="158">
        <v>5513</v>
      </c>
      <c r="W14" s="158">
        <v>4869</v>
      </c>
      <c r="X14" s="158">
        <v>17648</v>
      </c>
    </row>
    <row r="15" spans="2:24" ht="13.5" customHeight="1" x14ac:dyDescent="0.15">
      <c r="B15" s="64"/>
      <c r="C15" s="143">
        <v>3</v>
      </c>
      <c r="D15" s="68"/>
      <c r="E15" s="158">
        <v>2415</v>
      </c>
      <c r="F15" s="158">
        <v>2940</v>
      </c>
      <c r="G15" s="158">
        <v>2717</v>
      </c>
      <c r="H15" s="158">
        <v>38007</v>
      </c>
      <c r="I15" s="158">
        <v>1890</v>
      </c>
      <c r="J15" s="158">
        <v>2625</v>
      </c>
      <c r="K15" s="158">
        <v>2273</v>
      </c>
      <c r="L15" s="158">
        <v>37943</v>
      </c>
      <c r="M15" s="158">
        <v>1418</v>
      </c>
      <c r="N15" s="158">
        <v>1943</v>
      </c>
      <c r="O15" s="158">
        <v>1584</v>
      </c>
      <c r="P15" s="158">
        <v>26466</v>
      </c>
      <c r="Q15" s="158">
        <v>5408</v>
      </c>
      <c r="R15" s="158">
        <v>6825</v>
      </c>
      <c r="S15" s="158">
        <v>6063</v>
      </c>
      <c r="T15" s="158">
        <v>9460</v>
      </c>
      <c r="U15" s="158">
        <v>3990</v>
      </c>
      <c r="V15" s="158">
        <v>5040</v>
      </c>
      <c r="W15" s="158">
        <v>4615</v>
      </c>
      <c r="X15" s="158">
        <v>21567</v>
      </c>
    </row>
    <row r="16" spans="2:24" ht="13.5" customHeight="1" x14ac:dyDescent="0.15">
      <c r="B16" s="64"/>
      <c r="C16" s="143">
        <v>4</v>
      </c>
      <c r="D16" s="68"/>
      <c r="E16" s="158">
        <v>2310</v>
      </c>
      <c r="F16" s="158">
        <v>2940</v>
      </c>
      <c r="G16" s="158">
        <v>2621</v>
      </c>
      <c r="H16" s="158">
        <v>39828</v>
      </c>
      <c r="I16" s="158">
        <v>1890</v>
      </c>
      <c r="J16" s="158">
        <v>2520</v>
      </c>
      <c r="K16" s="158">
        <v>2218</v>
      </c>
      <c r="L16" s="158">
        <v>41183</v>
      </c>
      <c r="M16" s="158">
        <v>1532</v>
      </c>
      <c r="N16" s="158">
        <v>1995</v>
      </c>
      <c r="O16" s="158">
        <v>1742</v>
      </c>
      <c r="P16" s="158">
        <v>27884</v>
      </c>
      <c r="Q16" s="158">
        <v>5250</v>
      </c>
      <c r="R16" s="158">
        <v>6615</v>
      </c>
      <c r="S16" s="158">
        <v>5954</v>
      </c>
      <c r="T16" s="158">
        <v>10532</v>
      </c>
      <c r="U16" s="158">
        <v>3990</v>
      </c>
      <c r="V16" s="158">
        <v>5250</v>
      </c>
      <c r="W16" s="158">
        <v>4607</v>
      </c>
      <c r="X16" s="158">
        <v>17860</v>
      </c>
    </row>
    <row r="17" spans="2:24" ht="13.5" customHeight="1" x14ac:dyDescent="0.15">
      <c r="B17" s="64"/>
      <c r="C17" s="143">
        <v>5</v>
      </c>
      <c r="D17" s="68"/>
      <c r="E17" s="158">
        <v>2310</v>
      </c>
      <c r="F17" s="158">
        <v>2986</v>
      </c>
      <c r="G17" s="158">
        <v>2610</v>
      </c>
      <c r="H17" s="158">
        <v>56579</v>
      </c>
      <c r="I17" s="158">
        <v>1943</v>
      </c>
      <c r="J17" s="158">
        <v>2625</v>
      </c>
      <c r="K17" s="158">
        <v>2244</v>
      </c>
      <c r="L17" s="158">
        <v>51544</v>
      </c>
      <c r="M17" s="158">
        <v>1575</v>
      </c>
      <c r="N17" s="158">
        <v>1995</v>
      </c>
      <c r="O17" s="158">
        <v>1761</v>
      </c>
      <c r="P17" s="158">
        <v>32352</v>
      </c>
      <c r="Q17" s="158">
        <v>5250</v>
      </c>
      <c r="R17" s="158">
        <v>6825</v>
      </c>
      <c r="S17" s="158">
        <v>6087</v>
      </c>
      <c r="T17" s="158">
        <v>12522</v>
      </c>
      <c r="U17" s="158">
        <v>3675</v>
      </c>
      <c r="V17" s="158">
        <v>5250</v>
      </c>
      <c r="W17" s="158">
        <v>4488</v>
      </c>
      <c r="X17" s="158">
        <v>24239</v>
      </c>
    </row>
    <row r="18" spans="2:24" ht="13.5" customHeight="1" x14ac:dyDescent="0.15">
      <c r="B18" s="64"/>
      <c r="C18" s="143">
        <v>6</v>
      </c>
      <c r="D18" s="68"/>
      <c r="E18" s="158">
        <v>2100</v>
      </c>
      <c r="F18" s="158">
        <v>2940</v>
      </c>
      <c r="G18" s="158">
        <v>2605</v>
      </c>
      <c r="H18" s="158">
        <v>43339</v>
      </c>
      <c r="I18" s="158">
        <v>1890</v>
      </c>
      <c r="J18" s="158">
        <v>2468</v>
      </c>
      <c r="K18" s="158">
        <v>2118</v>
      </c>
      <c r="L18" s="158">
        <v>39999</v>
      </c>
      <c r="M18" s="158">
        <v>1523</v>
      </c>
      <c r="N18" s="158">
        <v>1890</v>
      </c>
      <c r="O18" s="158">
        <v>1670</v>
      </c>
      <c r="P18" s="158">
        <v>26835</v>
      </c>
      <c r="Q18" s="158">
        <v>5250</v>
      </c>
      <c r="R18" s="158">
        <v>6825</v>
      </c>
      <c r="S18" s="158">
        <v>6000</v>
      </c>
      <c r="T18" s="158">
        <v>9520</v>
      </c>
      <c r="U18" s="158">
        <v>3990</v>
      </c>
      <c r="V18" s="158">
        <v>5040</v>
      </c>
      <c r="W18" s="158">
        <v>4394</v>
      </c>
      <c r="X18" s="158">
        <v>20934</v>
      </c>
    </row>
    <row r="19" spans="2:24" ht="13.5" customHeight="1" x14ac:dyDescent="0.15">
      <c r="B19" s="64"/>
      <c r="C19" s="143">
        <v>7</v>
      </c>
      <c r="D19" s="68"/>
      <c r="E19" s="158">
        <v>2100</v>
      </c>
      <c r="F19" s="158">
        <v>2940</v>
      </c>
      <c r="G19" s="158">
        <v>2550</v>
      </c>
      <c r="H19" s="158">
        <v>59990</v>
      </c>
      <c r="I19" s="158">
        <v>1785</v>
      </c>
      <c r="J19" s="158">
        <v>2310</v>
      </c>
      <c r="K19" s="158">
        <v>2083</v>
      </c>
      <c r="L19" s="158">
        <v>52786</v>
      </c>
      <c r="M19" s="158">
        <v>1523</v>
      </c>
      <c r="N19" s="158">
        <v>1995</v>
      </c>
      <c r="O19" s="158">
        <v>1676</v>
      </c>
      <c r="P19" s="158">
        <v>39196</v>
      </c>
      <c r="Q19" s="158">
        <v>5250</v>
      </c>
      <c r="R19" s="158">
        <v>6720</v>
      </c>
      <c r="S19" s="158">
        <v>5985</v>
      </c>
      <c r="T19" s="158">
        <v>12153</v>
      </c>
      <c r="U19" s="158">
        <v>4095</v>
      </c>
      <c r="V19" s="158">
        <v>4935</v>
      </c>
      <c r="W19" s="158">
        <v>4448</v>
      </c>
      <c r="X19" s="158">
        <v>26712</v>
      </c>
    </row>
    <row r="20" spans="2:24" ht="13.5" customHeight="1" x14ac:dyDescent="0.15">
      <c r="B20" s="64"/>
      <c r="C20" s="143">
        <v>8</v>
      </c>
      <c r="D20" s="68"/>
      <c r="E20" s="158">
        <v>2100</v>
      </c>
      <c r="F20" s="158">
        <v>2835</v>
      </c>
      <c r="G20" s="158">
        <v>2483</v>
      </c>
      <c r="H20" s="158">
        <v>54718</v>
      </c>
      <c r="I20" s="158">
        <v>1785</v>
      </c>
      <c r="J20" s="158">
        <v>2415</v>
      </c>
      <c r="K20" s="158">
        <v>2034</v>
      </c>
      <c r="L20" s="158">
        <v>43997</v>
      </c>
      <c r="M20" s="158">
        <v>1523</v>
      </c>
      <c r="N20" s="158">
        <v>1995</v>
      </c>
      <c r="O20" s="158">
        <v>1745</v>
      </c>
      <c r="P20" s="158">
        <v>34360</v>
      </c>
      <c r="Q20" s="158">
        <v>5040</v>
      </c>
      <c r="R20" s="158">
        <v>6615</v>
      </c>
      <c r="S20" s="158">
        <v>5867</v>
      </c>
      <c r="T20" s="158">
        <v>10260</v>
      </c>
      <c r="U20" s="158">
        <v>3990</v>
      </c>
      <c r="V20" s="158">
        <v>4935</v>
      </c>
      <c r="W20" s="158">
        <v>4517</v>
      </c>
      <c r="X20" s="158">
        <v>24728</v>
      </c>
    </row>
    <row r="21" spans="2:24" ht="13.5" customHeight="1" x14ac:dyDescent="0.15">
      <c r="B21" s="64"/>
      <c r="C21" s="143">
        <v>9</v>
      </c>
      <c r="D21" s="68"/>
      <c r="E21" s="158">
        <v>2153</v>
      </c>
      <c r="F21" s="158">
        <v>3045</v>
      </c>
      <c r="G21" s="158">
        <v>2632</v>
      </c>
      <c r="H21" s="158">
        <v>57488</v>
      </c>
      <c r="I21" s="158">
        <v>1785</v>
      </c>
      <c r="J21" s="158">
        <v>2625</v>
      </c>
      <c r="K21" s="158">
        <v>2090</v>
      </c>
      <c r="L21" s="158">
        <v>58751</v>
      </c>
      <c r="M21" s="158">
        <v>1365</v>
      </c>
      <c r="N21" s="158">
        <v>1943</v>
      </c>
      <c r="O21" s="158">
        <v>1557</v>
      </c>
      <c r="P21" s="158">
        <v>40090</v>
      </c>
      <c r="Q21" s="158">
        <v>4830</v>
      </c>
      <c r="R21" s="158">
        <v>6615</v>
      </c>
      <c r="S21" s="158">
        <v>5663</v>
      </c>
      <c r="T21" s="158">
        <v>13596</v>
      </c>
      <c r="U21" s="158">
        <v>3938</v>
      </c>
      <c r="V21" s="158">
        <v>4725</v>
      </c>
      <c r="W21" s="158">
        <v>4424</v>
      </c>
      <c r="X21" s="158">
        <v>26921</v>
      </c>
    </row>
    <row r="22" spans="2:24" ht="13.5" customHeight="1" x14ac:dyDescent="0.15">
      <c r="B22" s="64"/>
      <c r="C22" s="143">
        <v>10</v>
      </c>
      <c r="D22" s="68"/>
      <c r="E22" s="158">
        <v>2520</v>
      </c>
      <c r="F22" s="158">
        <v>3150</v>
      </c>
      <c r="G22" s="158">
        <v>2821</v>
      </c>
      <c r="H22" s="158">
        <v>34472</v>
      </c>
      <c r="I22" s="158">
        <v>1890</v>
      </c>
      <c r="J22" s="158">
        <v>2520</v>
      </c>
      <c r="K22" s="158">
        <v>2161</v>
      </c>
      <c r="L22" s="158">
        <v>38301</v>
      </c>
      <c r="M22" s="158">
        <v>1365</v>
      </c>
      <c r="N22" s="158">
        <v>1575</v>
      </c>
      <c r="O22" s="158">
        <v>1467</v>
      </c>
      <c r="P22" s="158">
        <v>21020</v>
      </c>
      <c r="Q22" s="158">
        <v>4935</v>
      </c>
      <c r="R22" s="158">
        <v>6300</v>
      </c>
      <c r="S22" s="158">
        <v>5731</v>
      </c>
      <c r="T22" s="158">
        <v>7753</v>
      </c>
      <c r="U22" s="158">
        <v>3833</v>
      </c>
      <c r="V22" s="158">
        <v>4725</v>
      </c>
      <c r="W22" s="158">
        <v>4356</v>
      </c>
      <c r="X22" s="158">
        <v>16412</v>
      </c>
    </row>
    <row r="23" spans="2:24" ht="13.5" customHeight="1" x14ac:dyDescent="0.15">
      <c r="B23" s="64"/>
      <c r="C23" s="143">
        <v>11</v>
      </c>
      <c r="D23" s="68"/>
      <c r="E23" s="158">
        <v>2625</v>
      </c>
      <c r="F23" s="158">
        <v>3675</v>
      </c>
      <c r="G23" s="158">
        <v>3000</v>
      </c>
      <c r="H23" s="158">
        <v>57083</v>
      </c>
      <c r="I23" s="158">
        <v>1995</v>
      </c>
      <c r="J23" s="158">
        <v>2835</v>
      </c>
      <c r="K23" s="158">
        <v>2427</v>
      </c>
      <c r="L23" s="158">
        <v>54432</v>
      </c>
      <c r="M23" s="158">
        <v>1208</v>
      </c>
      <c r="N23" s="158">
        <v>1806</v>
      </c>
      <c r="O23" s="158">
        <v>1510</v>
      </c>
      <c r="P23" s="158">
        <v>33618</v>
      </c>
      <c r="Q23" s="158">
        <v>5250</v>
      </c>
      <c r="R23" s="158">
        <v>6510</v>
      </c>
      <c r="S23" s="158">
        <v>5889</v>
      </c>
      <c r="T23" s="158">
        <v>13291</v>
      </c>
      <c r="U23" s="158">
        <v>3938</v>
      </c>
      <c r="V23" s="158">
        <v>5040</v>
      </c>
      <c r="W23" s="158">
        <v>4474</v>
      </c>
      <c r="X23" s="158">
        <v>30041</v>
      </c>
    </row>
    <row r="24" spans="2:24" ht="13.5" customHeight="1" x14ac:dyDescent="0.15">
      <c r="B24" s="64"/>
      <c r="C24" s="143">
        <v>12</v>
      </c>
      <c r="D24" s="68"/>
      <c r="E24" s="158">
        <v>3150</v>
      </c>
      <c r="F24" s="158">
        <v>3885</v>
      </c>
      <c r="G24" s="158">
        <v>3518</v>
      </c>
      <c r="H24" s="158">
        <v>70803</v>
      </c>
      <c r="I24" s="158">
        <v>2415</v>
      </c>
      <c r="J24" s="158">
        <v>3045</v>
      </c>
      <c r="K24" s="158">
        <v>2616</v>
      </c>
      <c r="L24" s="158">
        <v>84905</v>
      </c>
      <c r="M24" s="158">
        <v>1155</v>
      </c>
      <c r="N24" s="158">
        <v>1838</v>
      </c>
      <c r="O24" s="158">
        <v>1436</v>
      </c>
      <c r="P24" s="158">
        <v>42532</v>
      </c>
      <c r="Q24" s="158">
        <v>5040</v>
      </c>
      <c r="R24" s="158">
        <v>6615</v>
      </c>
      <c r="S24" s="158">
        <v>5917</v>
      </c>
      <c r="T24" s="158">
        <v>16250</v>
      </c>
      <c r="U24" s="158">
        <v>4725</v>
      </c>
      <c r="V24" s="158">
        <v>5775</v>
      </c>
      <c r="W24" s="158">
        <v>5156</v>
      </c>
      <c r="X24" s="158">
        <v>38601</v>
      </c>
    </row>
    <row r="25" spans="2:24" ht="13.5" customHeight="1" x14ac:dyDescent="0.15">
      <c r="B25" s="72" t="s">
        <v>101</v>
      </c>
      <c r="C25" s="143">
        <v>1</v>
      </c>
      <c r="D25" s="69" t="s">
        <v>73</v>
      </c>
      <c r="E25" s="162">
        <v>2730</v>
      </c>
      <c r="F25" s="162">
        <v>3780</v>
      </c>
      <c r="G25" s="162">
        <v>3227</v>
      </c>
      <c r="H25" s="162">
        <v>57493</v>
      </c>
      <c r="I25" s="162">
        <v>2310</v>
      </c>
      <c r="J25" s="162">
        <v>2678</v>
      </c>
      <c r="K25" s="162">
        <v>2538</v>
      </c>
      <c r="L25" s="162">
        <v>60451</v>
      </c>
      <c r="M25" s="162">
        <v>1050</v>
      </c>
      <c r="N25" s="162">
        <v>1628</v>
      </c>
      <c r="O25" s="162">
        <v>1433</v>
      </c>
      <c r="P25" s="162">
        <v>35415</v>
      </c>
      <c r="Q25" s="162">
        <v>4725</v>
      </c>
      <c r="R25" s="162">
        <v>6300</v>
      </c>
      <c r="S25" s="162">
        <v>5525</v>
      </c>
      <c r="T25" s="162">
        <v>10096</v>
      </c>
      <c r="U25" s="162">
        <v>4200</v>
      </c>
      <c r="V25" s="162">
        <v>5408</v>
      </c>
      <c r="W25" s="162">
        <v>4691</v>
      </c>
      <c r="X25" s="162">
        <v>26826</v>
      </c>
    </row>
    <row r="26" spans="2:24" ht="13.5" customHeight="1" x14ac:dyDescent="0.15">
      <c r="B26" s="177" t="s">
        <v>126</v>
      </c>
      <c r="C26" s="178"/>
      <c r="D26" s="179"/>
      <c r="E26" s="155"/>
      <c r="F26" s="155"/>
      <c r="G26" s="155"/>
      <c r="H26" s="155"/>
      <c r="I26" s="155"/>
      <c r="J26" s="155"/>
      <c r="K26" s="155"/>
      <c r="L26" s="155"/>
      <c r="M26" s="155"/>
      <c r="N26" s="155"/>
      <c r="O26" s="155"/>
      <c r="P26" s="155"/>
      <c r="Q26" s="155"/>
      <c r="R26" s="155"/>
      <c r="S26" s="155"/>
      <c r="T26" s="155"/>
      <c r="U26" s="155"/>
      <c r="V26" s="155"/>
      <c r="W26" s="155"/>
      <c r="X26" s="155"/>
    </row>
    <row r="27" spans="2:24" ht="13.5" customHeight="1" x14ac:dyDescent="0.15">
      <c r="B27" s="180">
        <v>1</v>
      </c>
      <c r="C27" s="181"/>
      <c r="D27" s="182"/>
      <c r="E27" s="158"/>
      <c r="F27" s="158"/>
      <c r="G27" s="158"/>
      <c r="H27" s="158"/>
      <c r="I27" s="158"/>
      <c r="J27" s="158"/>
      <c r="K27" s="158"/>
      <c r="L27" s="158"/>
      <c r="M27" s="158"/>
      <c r="N27" s="158"/>
      <c r="O27" s="158"/>
      <c r="P27" s="158"/>
      <c r="Q27" s="158"/>
      <c r="R27" s="158"/>
      <c r="S27" s="158"/>
      <c r="T27" s="158"/>
      <c r="U27" s="158"/>
      <c r="V27" s="158"/>
      <c r="W27" s="158"/>
      <c r="X27" s="158"/>
    </row>
    <row r="28" spans="2:24" ht="13.5" customHeight="1" x14ac:dyDescent="0.15">
      <c r="B28" s="183" t="s">
        <v>128</v>
      </c>
      <c r="C28" s="181"/>
      <c r="D28" s="184"/>
      <c r="E28" s="158"/>
      <c r="F28" s="158"/>
      <c r="G28" s="158"/>
      <c r="H28" s="158"/>
      <c r="I28" s="158"/>
      <c r="J28" s="158"/>
      <c r="K28" s="158"/>
      <c r="L28" s="158"/>
      <c r="M28" s="158"/>
      <c r="N28" s="158"/>
      <c r="O28" s="158"/>
      <c r="P28" s="158"/>
      <c r="Q28" s="158"/>
      <c r="R28" s="158"/>
      <c r="S28" s="158"/>
      <c r="T28" s="158"/>
      <c r="U28" s="158"/>
      <c r="V28" s="158"/>
      <c r="W28" s="158"/>
      <c r="X28" s="158"/>
    </row>
    <row r="29" spans="2:24" ht="13.5" customHeight="1" x14ac:dyDescent="0.15">
      <c r="B29" s="185"/>
      <c r="C29" s="186" t="s">
        <v>303</v>
      </c>
      <c r="D29" s="184"/>
      <c r="E29" s="158"/>
      <c r="F29" s="158"/>
      <c r="G29" s="158"/>
      <c r="H29" s="158">
        <v>21638</v>
      </c>
      <c r="I29" s="158"/>
      <c r="J29" s="158"/>
      <c r="K29" s="158"/>
      <c r="L29" s="158">
        <v>20891</v>
      </c>
      <c r="M29" s="158"/>
      <c r="N29" s="158"/>
      <c r="O29" s="158"/>
      <c r="P29" s="158">
        <v>9039</v>
      </c>
      <c r="Q29" s="158"/>
      <c r="R29" s="158"/>
      <c r="S29" s="158"/>
      <c r="T29" s="158">
        <v>2450</v>
      </c>
      <c r="U29" s="158"/>
      <c r="V29" s="158"/>
      <c r="W29" s="158"/>
      <c r="X29" s="158">
        <v>9497</v>
      </c>
    </row>
    <row r="30" spans="2:24" ht="13.5" customHeight="1" x14ac:dyDescent="0.15">
      <c r="B30" s="183" t="s">
        <v>129</v>
      </c>
      <c r="C30" s="181"/>
      <c r="D30" s="184"/>
      <c r="E30" s="158"/>
      <c r="F30" s="158"/>
      <c r="G30" s="158"/>
      <c r="H30" s="158"/>
      <c r="I30" s="158"/>
      <c r="J30" s="158"/>
      <c r="K30" s="158"/>
      <c r="L30" s="158"/>
      <c r="M30" s="158"/>
      <c r="N30" s="158"/>
      <c r="O30" s="158"/>
      <c r="P30" s="158"/>
      <c r="Q30" s="158"/>
      <c r="R30" s="158"/>
      <c r="S30" s="158"/>
      <c r="T30" s="158"/>
      <c r="U30" s="158"/>
      <c r="V30" s="158"/>
      <c r="W30" s="158"/>
      <c r="X30" s="158"/>
    </row>
    <row r="31" spans="2:24" ht="13.5" customHeight="1" x14ac:dyDescent="0.15">
      <c r="B31" s="185"/>
      <c r="C31" s="186" t="s">
        <v>146</v>
      </c>
      <c r="D31" s="184" t="s">
        <v>304</v>
      </c>
      <c r="E31" s="187">
        <v>3150</v>
      </c>
      <c r="F31" s="187">
        <v>3780</v>
      </c>
      <c r="G31" s="187">
        <v>3479</v>
      </c>
      <c r="H31" s="187">
        <v>11064</v>
      </c>
      <c r="I31" s="187">
        <v>2415</v>
      </c>
      <c r="J31" s="187">
        <v>2678</v>
      </c>
      <c r="K31" s="187">
        <v>2565</v>
      </c>
      <c r="L31" s="187">
        <v>11732</v>
      </c>
      <c r="M31" s="187">
        <v>1103</v>
      </c>
      <c r="N31" s="187">
        <v>1470</v>
      </c>
      <c r="O31" s="187">
        <v>1386</v>
      </c>
      <c r="P31" s="187">
        <v>9313</v>
      </c>
      <c r="Q31" s="187">
        <v>5040</v>
      </c>
      <c r="R31" s="187">
        <v>6300</v>
      </c>
      <c r="S31" s="187">
        <v>5901</v>
      </c>
      <c r="T31" s="187">
        <v>1816</v>
      </c>
      <c r="U31" s="187">
        <v>4515</v>
      </c>
      <c r="V31" s="187">
        <v>5408</v>
      </c>
      <c r="W31" s="187">
        <v>4890</v>
      </c>
      <c r="X31" s="187">
        <v>5278</v>
      </c>
    </row>
    <row r="32" spans="2:24" ht="13.5" customHeight="1" x14ac:dyDescent="0.15">
      <c r="B32" s="183" t="s">
        <v>131</v>
      </c>
      <c r="C32" s="181"/>
      <c r="D32" s="184"/>
      <c r="E32" s="158"/>
      <c r="F32" s="158"/>
      <c r="G32" s="158"/>
      <c r="H32" s="158"/>
      <c r="I32" s="158"/>
      <c r="J32" s="158"/>
      <c r="K32" s="158"/>
      <c r="L32" s="158"/>
      <c r="M32" s="158"/>
      <c r="N32" s="158"/>
      <c r="O32" s="158"/>
      <c r="P32" s="158"/>
      <c r="Q32" s="158"/>
      <c r="R32" s="158"/>
      <c r="S32" s="158"/>
      <c r="T32" s="158"/>
      <c r="U32" s="158"/>
      <c r="V32" s="158"/>
      <c r="W32" s="158"/>
      <c r="X32" s="158"/>
    </row>
    <row r="33" spans="2:24" ht="13.5" customHeight="1" x14ac:dyDescent="0.15">
      <c r="B33" s="185"/>
      <c r="C33" s="186" t="s">
        <v>147</v>
      </c>
      <c r="D33" s="184"/>
      <c r="E33" s="187">
        <v>2940</v>
      </c>
      <c r="F33" s="187">
        <v>3465</v>
      </c>
      <c r="G33" s="187">
        <v>3256</v>
      </c>
      <c r="H33" s="187">
        <v>6449</v>
      </c>
      <c r="I33" s="187">
        <v>2415</v>
      </c>
      <c r="J33" s="187">
        <v>2678</v>
      </c>
      <c r="K33" s="187">
        <v>2536</v>
      </c>
      <c r="L33" s="187">
        <v>7796</v>
      </c>
      <c r="M33" s="187">
        <v>1050</v>
      </c>
      <c r="N33" s="187">
        <v>1470</v>
      </c>
      <c r="O33" s="187">
        <v>1306</v>
      </c>
      <c r="P33" s="187">
        <v>4426</v>
      </c>
      <c r="Q33" s="187">
        <v>5250</v>
      </c>
      <c r="R33" s="187">
        <v>6090</v>
      </c>
      <c r="S33" s="187">
        <v>5730</v>
      </c>
      <c r="T33" s="187">
        <v>1508</v>
      </c>
      <c r="U33" s="187">
        <v>4410</v>
      </c>
      <c r="V33" s="187">
        <v>5040</v>
      </c>
      <c r="W33" s="187">
        <v>4541</v>
      </c>
      <c r="X33" s="187">
        <v>3601</v>
      </c>
    </row>
    <row r="34" spans="2:24" ht="13.5" customHeight="1" x14ac:dyDescent="0.15">
      <c r="B34" s="183" t="s">
        <v>133</v>
      </c>
      <c r="C34" s="181"/>
      <c r="D34" s="184"/>
      <c r="E34" s="158"/>
      <c r="F34" s="158"/>
      <c r="G34" s="158"/>
      <c r="H34" s="158"/>
      <c r="I34" s="158"/>
      <c r="J34" s="158"/>
      <c r="K34" s="158"/>
      <c r="L34" s="158"/>
      <c r="M34" s="158"/>
      <c r="N34" s="158"/>
      <c r="O34" s="158"/>
      <c r="P34" s="158"/>
      <c r="Q34" s="158"/>
      <c r="R34" s="158"/>
      <c r="S34" s="158"/>
      <c r="T34" s="158"/>
      <c r="U34" s="158"/>
      <c r="V34" s="158"/>
      <c r="W34" s="158"/>
      <c r="X34" s="158"/>
    </row>
    <row r="35" spans="2:24" ht="13.5" customHeight="1" x14ac:dyDescent="0.15">
      <c r="B35" s="185"/>
      <c r="C35" s="186" t="s">
        <v>148</v>
      </c>
      <c r="D35" s="184"/>
      <c r="E35" s="187">
        <v>2730</v>
      </c>
      <c r="F35" s="187">
        <v>3150</v>
      </c>
      <c r="G35" s="187">
        <v>2965</v>
      </c>
      <c r="H35" s="187">
        <v>9153</v>
      </c>
      <c r="I35" s="187">
        <v>2415</v>
      </c>
      <c r="J35" s="187">
        <v>2678</v>
      </c>
      <c r="K35" s="187">
        <v>2531</v>
      </c>
      <c r="L35" s="187">
        <v>9425</v>
      </c>
      <c r="M35" s="187">
        <v>1260</v>
      </c>
      <c r="N35" s="187">
        <v>1575</v>
      </c>
      <c r="O35" s="187">
        <v>1481</v>
      </c>
      <c r="P35" s="187">
        <v>7194</v>
      </c>
      <c r="Q35" s="187">
        <v>5040</v>
      </c>
      <c r="R35" s="187">
        <v>6090</v>
      </c>
      <c r="S35" s="187">
        <v>5637</v>
      </c>
      <c r="T35" s="187">
        <v>2213</v>
      </c>
      <c r="U35" s="187">
        <v>4200</v>
      </c>
      <c r="V35" s="187">
        <v>5040</v>
      </c>
      <c r="W35" s="187">
        <v>4593</v>
      </c>
      <c r="X35" s="187">
        <v>3708</v>
      </c>
    </row>
    <row r="36" spans="2:24" ht="13.5" customHeight="1" x14ac:dyDescent="0.15">
      <c r="B36" s="183" t="s">
        <v>135</v>
      </c>
      <c r="C36" s="188"/>
      <c r="D36" s="184"/>
      <c r="E36" s="158"/>
      <c r="F36" s="158"/>
      <c r="G36" s="158"/>
      <c r="H36" s="158"/>
      <c r="I36" s="158"/>
      <c r="J36" s="158"/>
      <c r="K36" s="158"/>
      <c r="L36" s="158"/>
      <c r="M36" s="158"/>
      <c r="N36" s="158"/>
      <c r="O36" s="158"/>
      <c r="P36" s="158"/>
      <c r="Q36" s="158"/>
      <c r="R36" s="158"/>
      <c r="S36" s="158"/>
      <c r="T36" s="158"/>
      <c r="U36" s="158"/>
      <c r="V36" s="158"/>
      <c r="W36" s="158"/>
      <c r="X36" s="158"/>
    </row>
    <row r="37" spans="2:24" ht="13.5" customHeight="1" x14ac:dyDescent="0.15">
      <c r="B37" s="189"/>
      <c r="C37" s="190" t="s">
        <v>149</v>
      </c>
      <c r="D37" s="191"/>
      <c r="E37" s="162">
        <v>2730</v>
      </c>
      <c r="F37" s="162">
        <v>3150</v>
      </c>
      <c r="G37" s="162">
        <v>2932</v>
      </c>
      <c r="H37" s="162">
        <v>9189</v>
      </c>
      <c r="I37" s="162">
        <v>2310</v>
      </c>
      <c r="J37" s="162">
        <v>2678</v>
      </c>
      <c r="K37" s="162">
        <v>2520</v>
      </c>
      <c r="L37" s="162">
        <v>10607</v>
      </c>
      <c r="M37" s="162">
        <v>1260</v>
      </c>
      <c r="N37" s="162">
        <v>1628</v>
      </c>
      <c r="O37" s="162">
        <v>1483</v>
      </c>
      <c r="P37" s="162">
        <v>5443</v>
      </c>
      <c r="Q37" s="162">
        <v>4725</v>
      </c>
      <c r="R37" s="162">
        <v>6090</v>
      </c>
      <c r="S37" s="162">
        <v>5235</v>
      </c>
      <c r="T37" s="162">
        <v>2109</v>
      </c>
      <c r="U37" s="162">
        <v>4200</v>
      </c>
      <c r="V37" s="162">
        <v>5040</v>
      </c>
      <c r="W37" s="162">
        <v>4812</v>
      </c>
      <c r="X37" s="162">
        <v>4742</v>
      </c>
    </row>
    <row r="38" spans="2:24" ht="3.75" customHeight="1" x14ac:dyDescent="0.15">
      <c r="B38" s="48"/>
      <c r="C38" s="48"/>
      <c r="D38" s="48"/>
      <c r="E38" s="48"/>
      <c r="F38" s="48"/>
      <c r="G38" s="48"/>
      <c r="H38" s="48"/>
      <c r="I38" s="48"/>
      <c r="J38" s="48"/>
      <c r="K38" s="48"/>
      <c r="L38" s="48"/>
      <c r="M38" s="48"/>
      <c r="N38" s="48"/>
      <c r="O38" s="48"/>
      <c r="P38" s="48"/>
      <c r="Q38" s="48"/>
      <c r="R38" s="48"/>
      <c r="S38" s="48"/>
      <c r="T38" s="48"/>
      <c r="U38" s="48"/>
      <c r="V38" s="48"/>
      <c r="W38" s="48"/>
      <c r="X38" s="48"/>
    </row>
    <row r="39" spans="2:24" ht="13.5" customHeight="1" x14ac:dyDescent="0.15">
      <c r="B39" s="50" t="s">
        <v>305</v>
      </c>
      <c r="C39" s="49" t="s">
        <v>306</v>
      </c>
    </row>
    <row r="40" spans="2:24" ht="13.5" customHeight="1" x14ac:dyDescent="0.15">
      <c r="B40" s="75" t="s">
        <v>307</v>
      </c>
      <c r="C40" s="49" t="s">
        <v>308</v>
      </c>
    </row>
    <row r="41" spans="2:24" ht="13.5" customHeight="1" x14ac:dyDescent="0.15">
      <c r="B41" s="75" t="s">
        <v>227</v>
      </c>
      <c r="C41" s="49" t="s">
        <v>309</v>
      </c>
    </row>
    <row r="42" spans="2:24" ht="13.5" customHeight="1" x14ac:dyDescent="0.15">
      <c r="B42" s="75"/>
    </row>
  </sheetData>
  <phoneticPr fontId="20"/>
  <conditionalFormatting sqref="B37">
    <cfRule type="cellIs" dxfId="16"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X42"/>
  <sheetViews>
    <sheetView zoomScale="75" workbookViewId="0">
      <selection activeCell="O8" sqref="O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5" customHeight="1" x14ac:dyDescent="0.15">
      <c r="B1" s="168"/>
      <c r="C1" s="168"/>
      <c r="D1" s="168"/>
    </row>
    <row r="2" spans="2:24" ht="12.75" customHeight="1" x14ac:dyDescent="0.15">
      <c r="B2" s="49" t="str">
        <f>'近　和3'!B2&amp;"　（つづき）"</f>
        <v>(2)和牛チルド「3」の品目別価格　（つづき）</v>
      </c>
      <c r="C2" s="142"/>
      <c r="D2" s="142"/>
    </row>
    <row r="3" spans="2:24" ht="12.75" customHeight="1" x14ac:dyDescent="0.15">
      <c r="B3" s="142"/>
      <c r="C3" s="142"/>
      <c r="D3" s="142"/>
      <c r="X3" s="50" t="s">
        <v>85</v>
      </c>
    </row>
    <row r="4" spans="2:24" ht="3.75" customHeight="1" x14ac:dyDescent="0.15">
      <c r="B4" s="56"/>
      <c r="C4" s="56"/>
      <c r="D4" s="56"/>
      <c r="E4" s="56"/>
      <c r="F4" s="56"/>
      <c r="G4" s="56"/>
      <c r="H4" s="56"/>
      <c r="I4" s="56"/>
      <c r="J4" s="56"/>
      <c r="K4" s="56"/>
      <c r="L4" s="56"/>
      <c r="M4" s="56"/>
      <c r="N4" s="56"/>
    </row>
    <row r="5" spans="2:24" ht="13.5" customHeight="1" x14ac:dyDescent="0.15">
      <c r="B5" s="51"/>
      <c r="C5" s="148" t="s">
        <v>285</v>
      </c>
      <c r="D5" s="147"/>
      <c r="E5" s="169" t="s">
        <v>310</v>
      </c>
      <c r="F5" s="170"/>
      <c r="G5" s="170"/>
      <c r="H5" s="171"/>
      <c r="I5" s="169" t="s">
        <v>311</v>
      </c>
      <c r="J5" s="170"/>
      <c r="K5" s="170"/>
      <c r="L5" s="171"/>
      <c r="M5" s="169" t="s">
        <v>312</v>
      </c>
      <c r="N5" s="170"/>
      <c r="O5" s="170"/>
      <c r="P5" s="171"/>
      <c r="Q5" s="169" t="s">
        <v>313</v>
      </c>
      <c r="R5" s="170"/>
      <c r="S5" s="170"/>
      <c r="T5" s="171"/>
      <c r="U5" s="169" t="s">
        <v>314</v>
      </c>
      <c r="V5" s="170"/>
      <c r="W5" s="170"/>
      <c r="X5" s="171"/>
    </row>
    <row r="6" spans="2:24" ht="13.5" customHeight="1" x14ac:dyDescent="0.15">
      <c r="B6" s="151" t="s">
        <v>299</v>
      </c>
      <c r="C6" s="172"/>
      <c r="D6" s="173"/>
      <c r="E6" s="174" t="s">
        <v>244</v>
      </c>
      <c r="F6" s="192" t="s">
        <v>195</v>
      </c>
      <c r="G6" s="174" t="s">
        <v>300</v>
      </c>
      <c r="H6" s="193" t="s">
        <v>107</v>
      </c>
      <c r="I6" s="174" t="s">
        <v>244</v>
      </c>
      <c r="J6" s="192" t="s">
        <v>195</v>
      </c>
      <c r="K6" s="174" t="s">
        <v>300</v>
      </c>
      <c r="L6" s="193" t="s">
        <v>107</v>
      </c>
      <c r="M6" s="174" t="s">
        <v>244</v>
      </c>
      <c r="N6" s="192" t="s">
        <v>195</v>
      </c>
      <c r="O6" s="174" t="s">
        <v>300</v>
      </c>
      <c r="P6" s="193" t="s">
        <v>107</v>
      </c>
      <c r="Q6" s="174" t="s">
        <v>244</v>
      </c>
      <c r="R6" s="192" t="s">
        <v>195</v>
      </c>
      <c r="S6" s="174" t="s">
        <v>300</v>
      </c>
      <c r="T6" s="193" t="s">
        <v>107</v>
      </c>
      <c r="U6" s="174" t="s">
        <v>244</v>
      </c>
      <c r="V6" s="192" t="s">
        <v>195</v>
      </c>
      <c r="W6" s="174" t="s">
        <v>300</v>
      </c>
      <c r="X6" s="193" t="s">
        <v>107</v>
      </c>
    </row>
    <row r="7" spans="2:24" ht="13.5" customHeight="1" x14ac:dyDescent="0.15">
      <c r="B7" s="55"/>
      <c r="C7" s="56"/>
      <c r="D7" s="56"/>
      <c r="E7" s="175"/>
      <c r="F7" s="194"/>
      <c r="G7" s="175" t="s">
        <v>301</v>
      </c>
      <c r="H7" s="195"/>
      <c r="I7" s="175"/>
      <c r="J7" s="194"/>
      <c r="K7" s="175" t="s">
        <v>301</v>
      </c>
      <c r="L7" s="195"/>
      <c r="M7" s="175"/>
      <c r="N7" s="194"/>
      <c r="O7" s="175" t="s">
        <v>301</v>
      </c>
      <c r="P7" s="195"/>
      <c r="Q7" s="175"/>
      <c r="R7" s="194"/>
      <c r="S7" s="175" t="s">
        <v>301</v>
      </c>
      <c r="T7" s="195"/>
      <c r="U7" s="175"/>
      <c r="V7" s="194"/>
      <c r="W7" s="175" t="s">
        <v>301</v>
      </c>
      <c r="X7" s="195"/>
    </row>
    <row r="8" spans="2:24" ht="13.5" customHeight="1" x14ac:dyDescent="0.15">
      <c r="B8" s="64" t="s">
        <v>99</v>
      </c>
      <c r="C8" s="143">
        <v>17</v>
      </c>
      <c r="D8" s="49" t="s">
        <v>302</v>
      </c>
      <c r="E8" s="155">
        <v>5544</v>
      </c>
      <c r="F8" s="156">
        <v>7665</v>
      </c>
      <c r="G8" s="155">
        <v>6170</v>
      </c>
      <c r="H8" s="196">
        <v>149197</v>
      </c>
      <c r="I8" s="155">
        <v>1680</v>
      </c>
      <c r="J8" s="156">
        <v>2437</v>
      </c>
      <c r="K8" s="155">
        <v>2071</v>
      </c>
      <c r="L8" s="196">
        <v>414859</v>
      </c>
      <c r="M8" s="155">
        <v>2310</v>
      </c>
      <c r="N8" s="156">
        <v>2940</v>
      </c>
      <c r="O8" s="155">
        <v>2542</v>
      </c>
      <c r="P8" s="196">
        <v>215093</v>
      </c>
      <c r="Q8" s="155">
        <v>2310</v>
      </c>
      <c r="R8" s="156">
        <v>2940</v>
      </c>
      <c r="S8" s="155">
        <v>2652</v>
      </c>
      <c r="T8" s="196">
        <v>179430</v>
      </c>
      <c r="U8" s="155">
        <v>2310</v>
      </c>
      <c r="V8" s="156">
        <v>3150</v>
      </c>
      <c r="W8" s="155">
        <v>2692</v>
      </c>
      <c r="X8" s="196">
        <v>137344</v>
      </c>
    </row>
    <row r="9" spans="2:24" ht="13.5" customHeight="1" x14ac:dyDescent="0.15">
      <c r="B9" s="64"/>
      <c r="C9" s="143">
        <v>18</v>
      </c>
      <c r="E9" s="158">
        <v>5565</v>
      </c>
      <c r="F9" s="159">
        <v>7046</v>
      </c>
      <c r="G9" s="158">
        <v>6107</v>
      </c>
      <c r="H9" s="160">
        <v>69407</v>
      </c>
      <c r="I9" s="158">
        <v>1470</v>
      </c>
      <c r="J9" s="159">
        <v>2426</v>
      </c>
      <c r="K9" s="158">
        <v>1951</v>
      </c>
      <c r="L9" s="160">
        <v>279562</v>
      </c>
      <c r="M9" s="158">
        <v>2310</v>
      </c>
      <c r="N9" s="159">
        <v>2993</v>
      </c>
      <c r="O9" s="158">
        <v>2640</v>
      </c>
      <c r="P9" s="160">
        <v>176620</v>
      </c>
      <c r="Q9" s="158">
        <v>2415</v>
      </c>
      <c r="R9" s="159">
        <v>3077</v>
      </c>
      <c r="S9" s="158">
        <v>2752</v>
      </c>
      <c r="T9" s="160">
        <v>152028</v>
      </c>
      <c r="U9" s="158">
        <v>2415</v>
      </c>
      <c r="V9" s="159">
        <v>3150</v>
      </c>
      <c r="W9" s="158">
        <v>2768</v>
      </c>
      <c r="X9" s="160">
        <v>114838</v>
      </c>
    </row>
    <row r="10" spans="2:24" ht="13.5" customHeight="1" x14ac:dyDescent="0.15">
      <c r="B10" s="64"/>
      <c r="C10" s="143">
        <v>19</v>
      </c>
      <c r="E10" s="158">
        <v>5513</v>
      </c>
      <c r="F10" s="159">
        <v>6825</v>
      </c>
      <c r="G10" s="158">
        <v>5843</v>
      </c>
      <c r="H10" s="160">
        <v>55794</v>
      </c>
      <c r="I10" s="158">
        <v>1365</v>
      </c>
      <c r="J10" s="159">
        <v>2100</v>
      </c>
      <c r="K10" s="158">
        <v>1867</v>
      </c>
      <c r="L10" s="160">
        <v>314484</v>
      </c>
      <c r="M10" s="158">
        <v>2205</v>
      </c>
      <c r="N10" s="159">
        <v>2783</v>
      </c>
      <c r="O10" s="158">
        <v>2480</v>
      </c>
      <c r="P10" s="160">
        <v>157136</v>
      </c>
      <c r="Q10" s="158">
        <v>2415</v>
      </c>
      <c r="R10" s="159">
        <v>2951</v>
      </c>
      <c r="S10" s="158">
        <v>2692</v>
      </c>
      <c r="T10" s="160">
        <v>147220</v>
      </c>
      <c r="U10" s="158">
        <v>2415</v>
      </c>
      <c r="V10" s="159">
        <v>2951</v>
      </c>
      <c r="W10" s="158">
        <v>2693</v>
      </c>
      <c r="X10" s="160">
        <v>115708</v>
      </c>
    </row>
    <row r="11" spans="2:24" ht="13.5" customHeight="1" x14ac:dyDescent="0.15">
      <c r="B11" s="64"/>
      <c r="C11" s="143">
        <v>20</v>
      </c>
      <c r="E11" s="158">
        <v>4305</v>
      </c>
      <c r="F11" s="159">
        <v>6615</v>
      </c>
      <c r="G11" s="158">
        <v>5397</v>
      </c>
      <c r="H11" s="160">
        <v>65151</v>
      </c>
      <c r="I11" s="158">
        <v>1208</v>
      </c>
      <c r="J11" s="159">
        <v>1995</v>
      </c>
      <c r="K11" s="158">
        <v>1747</v>
      </c>
      <c r="L11" s="160">
        <v>263397</v>
      </c>
      <c r="M11" s="158">
        <v>1785</v>
      </c>
      <c r="N11" s="159">
        <v>2772</v>
      </c>
      <c r="O11" s="158">
        <v>2412</v>
      </c>
      <c r="P11" s="160">
        <v>144512</v>
      </c>
      <c r="Q11" s="158">
        <v>1995</v>
      </c>
      <c r="R11" s="159">
        <v>2867</v>
      </c>
      <c r="S11" s="158">
        <v>2616</v>
      </c>
      <c r="T11" s="160">
        <v>142545</v>
      </c>
      <c r="U11" s="158">
        <v>2100</v>
      </c>
      <c r="V11" s="159">
        <v>2940</v>
      </c>
      <c r="W11" s="158">
        <v>2615</v>
      </c>
      <c r="X11" s="160">
        <v>118949</v>
      </c>
    </row>
    <row r="12" spans="2:24" ht="13.5" customHeight="1" x14ac:dyDescent="0.15">
      <c r="B12" s="64"/>
      <c r="C12" s="143">
        <v>21</v>
      </c>
      <c r="E12" s="158">
        <v>4200</v>
      </c>
      <c r="F12" s="159">
        <v>6300</v>
      </c>
      <c r="G12" s="158">
        <v>5003</v>
      </c>
      <c r="H12" s="160">
        <v>64761</v>
      </c>
      <c r="I12" s="158">
        <v>1050</v>
      </c>
      <c r="J12" s="159">
        <v>1943</v>
      </c>
      <c r="K12" s="158">
        <v>1554</v>
      </c>
      <c r="L12" s="160">
        <v>315616</v>
      </c>
      <c r="M12" s="158">
        <v>1838</v>
      </c>
      <c r="N12" s="159">
        <v>2730</v>
      </c>
      <c r="O12" s="158">
        <v>2217</v>
      </c>
      <c r="P12" s="160">
        <v>150375</v>
      </c>
      <c r="Q12" s="158">
        <v>1995</v>
      </c>
      <c r="R12" s="159">
        <v>2835</v>
      </c>
      <c r="S12" s="158">
        <v>2484</v>
      </c>
      <c r="T12" s="160">
        <v>154431</v>
      </c>
      <c r="U12" s="158">
        <v>1995</v>
      </c>
      <c r="V12" s="159">
        <v>2940</v>
      </c>
      <c r="W12" s="158">
        <v>2436</v>
      </c>
      <c r="X12" s="160">
        <v>130985</v>
      </c>
    </row>
    <row r="13" spans="2:24" ht="13.5" customHeight="1" x14ac:dyDescent="0.15">
      <c r="B13" s="129" t="s">
        <v>100</v>
      </c>
      <c r="C13" s="176">
        <v>1</v>
      </c>
      <c r="D13" s="61" t="s">
        <v>73</v>
      </c>
      <c r="E13" s="155">
        <v>5124</v>
      </c>
      <c r="F13" s="155">
        <v>5649</v>
      </c>
      <c r="G13" s="155">
        <v>5236</v>
      </c>
      <c r="H13" s="155">
        <v>5980</v>
      </c>
      <c r="I13" s="155">
        <v>1260</v>
      </c>
      <c r="J13" s="155">
        <v>1785</v>
      </c>
      <c r="K13" s="155">
        <v>1455</v>
      </c>
      <c r="L13" s="155">
        <v>22198</v>
      </c>
      <c r="M13" s="155">
        <v>1995</v>
      </c>
      <c r="N13" s="155">
        <v>2730</v>
      </c>
      <c r="O13" s="155">
        <v>2406</v>
      </c>
      <c r="P13" s="155">
        <v>16372</v>
      </c>
      <c r="Q13" s="155">
        <v>2100</v>
      </c>
      <c r="R13" s="155">
        <v>2835</v>
      </c>
      <c r="S13" s="155">
        <v>2553</v>
      </c>
      <c r="T13" s="155">
        <v>17168</v>
      </c>
      <c r="U13" s="155">
        <v>2310</v>
      </c>
      <c r="V13" s="155">
        <v>2846</v>
      </c>
      <c r="W13" s="155">
        <v>2600</v>
      </c>
      <c r="X13" s="155">
        <v>13623</v>
      </c>
    </row>
    <row r="14" spans="2:24" ht="13.5" customHeight="1" x14ac:dyDescent="0.15">
      <c r="B14" s="64"/>
      <c r="C14" s="143">
        <v>2</v>
      </c>
      <c r="D14" s="68"/>
      <c r="E14" s="158">
        <v>5040</v>
      </c>
      <c r="F14" s="158">
        <v>5670</v>
      </c>
      <c r="G14" s="158">
        <v>5136</v>
      </c>
      <c r="H14" s="158">
        <v>3657</v>
      </c>
      <c r="I14" s="158">
        <v>1313</v>
      </c>
      <c r="J14" s="158">
        <v>1680</v>
      </c>
      <c r="K14" s="158">
        <v>1517</v>
      </c>
      <c r="L14" s="158">
        <v>18230</v>
      </c>
      <c r="M14" s="158">
        <v>2100</v>
      </c>
      <c r="N14" s="158">
        <v>2730</v>
      </c>
      <c r="O14" s="158">
        <v>2354</v>
      </c>
      <c r="P14" s="158">
        <v>9304</v>
      </c>
      <c r="Q14" s="158">
        <v>2100</v>
      </c>
      <c r="R14" s="158">
        <v>2835</v>
      </c>
      <c r="S14" s="158">
        <v>2536</v>
      </c>
      <c r="T14" s="158">
        <v>8528</v>
      </c>
      <c r="U14" s="158">
        <v>2205</v>
      </c>
      <c r="V14" s="158">
        <v>2835</v>
      </c>
      <c r="W14" s="158">
        <v>2519</v>
      </c>
      <c r="X14" s="158">
        <v>8169</v>
      </c>
    </row>
    <row r="15" spans="2:24" ht="13.5" customHeight="1" x14ac:dyDescent="0.15">
      <c r="B15" s="64"/>
      <c r="C15" s="143">
        <v>3</v>
      </c>
      <c r="D15" s="68"/>
      <c r="E15" s="158">
        <v>4725</v>
      </c>
      <c r="F15" s="158">
        <v>5565</v>
      </c>
      <c r="G15" s="158">
        <v>5141</v>
      </c>
      <c r="H15" s="158">
        <v>4199</v>
      </c>
      <c r="I15" s="158">
        <v>1313</v>
      </c>
      <c r="J15" s="158">
        <v>1838</v>
      </c>
      <c r="K15" s="158">
        <v>1558</v>
      </c>
      <c r="L15" s="158">
        <v>21755</v>
      </c>
      <c r="M15" s="158">
        <v>1995</v>
      </c>
      <c r="N15" s="158">
        <v>2678</v>
      </c>
      <c r="O15" s="158">
        <v>2309</v>
      </c>
      <c r="P15" s="158">
        <v>11417</v>
      </c>
      <c r="Q15" s="158">
        <v>2205</v>
      </c>
      <c r="R15" s="158">
        <v>2730</v>
      </c>
      <c r="S15" s="158">
        <v>2543</v>
      </c>
      <c r="T15" s="158">
        <v>10878</v>
      </c>
      <c r="U15" s="158">
        <v>2205</v>
      </c>
      <c r="V15" s="158">
        <v>2730</v>
      </c>
      <c r="W15" s="158">
        <v>2460</v>
      </c>
      <c r="X15" s="158">
        <v>9292</v>
      </c>
    </row>
    <row r="16" spans="2:24" ht="13.5" customHeight="1" x14ac:dyDescent="0.15">
      <c r="B16" s="64"/>
      <c r="C16" s="143">
        <v>4</v>
      </c>
      <c r="D16" s="68"/>
      <c r="E16" s="158">
        <v>4725</v>
      </c>
      <c r="F16" s="158">
        <v>5985</v>
      </c>
      <c r="G16" s="158">
        <v>5091</v>
      </c>
      <c r="H16" s="158">
        <v>4127</v>
      </c>
      <c r="I16" s="158">
        <v>1418</v>
      </c>
      <c r="J16" s="158">
        <v>1943</v>
      </c>
      <c r="K16" s="158">
        <v>1713</v>
      </c>
      <c r="L16" s="158">
        <v>25858</v>
      </c>
      <c r="M16" s="158">
        <v>2048</v>
      </c>
      <c r="N16" s="158">
        <v>2730</v>
      </c>
      <c r="O16" s="158">
        <v>2321</v>
      </c>
      <c r="P16" s="158">
        <v>10555</v>
      </c>
      <c r="Q16" s="158">
        <v>2205</v>
      </c>
      <c r="R16" s="158">
        <v>2835</v>
      </c>
      <c r="S16" s="158">
        <v>2559</v>
      </c>
      <c r="T16" s="158">
        <v>10489</v>
      </c>
      <c r="U16" s="158">
        <v>2310</v>
      </c>
      <c r="V16" s="158">
        <v>2940</v>
      </c>
      <c r="W16" s="158">
        <v>2528</v>
      </c>
      <c r="X16" s="158">
        <v>8961</v>
      </c>
    </row>
    <row r="17" spans="2:24" ht="13.5" customHeight="1" x14ac:dyDescent="0.15">
      <c r="B17" s="64"/>
      <c r="C17" s="143">
        <v>5</v>
      </c>
      <c r="D17" s="68"/>
      <c r="E17" s="158">
        <v>4494</v>
      </c>
      <c r="F17" s="158">
        <v>6300</v>
      </c>
      <c r="G17" s="158">
        <v>5148</v>
      </c>
      <c r="H17" s="158">
        <v>5263</v>
      </c>
      <c r="I17" s="158">
        <v>1470</v>
      </c>
      <c r="J17" s="158">
        <v>1943</v>
      </c>
      <c r="K17" s="158">
        <v>1683</v>
      </c>
      <c r="L17" s="158">
        <v>31035</v>
      </c>
      <c r="M17" s="158">
        <v>1995</v>
      </c>
      <c r="N17" s="158">
        <v>2520</v>
      </c>
      <c r="O17" s="158">
        <v>2242</v>
      </c>
      <c r="P17" s="158">
        <v>15260</v>
      </c>
      <c r="Q17" s="158">
        <v>2205</v>
      </c>
      <c r="R17" s="158">
        <v>2730</v>
      </c>
      <c r="S17" s="158">
        <v>2569</v>
      </c>
      <c r="T17" s="158">
        <v>14302</v>
      </c>
      <c r="U17" s="158">
        <v>2200</v>
      </c>
      <c r="V17" s="158">
        <v>2730</v>
      </c>
      <c r="W17" s="158">
        <v>2537</v>
      </c>
      <c r="X17" s="158">
        <v>11425</v>
      </c>
    </row>
    <row r="18" spans="2:24" ht="13.5" customHeight="1" x14ac:dyDescent="0.15">
      <c r="B18" s="64"/>
      <c r="C18" s="143">
        <v>6</v>
      </c>
      <c r="D18" s="68"/>
      <c r="E18" s="158">
        <v>4725</v>
      </c>
      <c r="F18" s="158">
        <v>5649</v>
      </c>
      <c r="G18" s="158">
        <v>5031</v>
      </c>
      <c r="H18" s="158">
        <v>6156</v>
      </c>
      <c r="I18" s="158">
        <v>1365</v>
      </c>
      <c r="J18" s="158">
        <v>1890</v>
      </c>
      <c r="K18" s="158">
        <v>1652</v>
      </c>
      <c r="L18" s="158">
        <v>20863</v>
      </c>
      <c r="M18" s="158">
        <v>1995</v>
      </c>
      <c r="N18" s="158">
        <v>2520</v>
      </c>
      <c r="O18" s="158">
        <v>2191</v>
      </c>
      <c r="P18" s="158">
        <v>11103</v>
      </c>
      <c r="Q18" s="158">
        <v>2205</v>
      </c>
      <c r="R18" s="158">
        <v>2730</v>
      </c>
      <c r="S18" s="158">
        <v>2540</v>
      </c>
      <c r="T18" s="158">
        <v>10974</v>
      </c>
      <c r="U18" s="158">
        <v>2100</v>
      </c>
      <c r="V18" s="158">
        <v>2730</v>
      </c>
      <c r="W18" s="158">
        <v>2455</v>
      </c>
      <c r="X18" s="158">
        <v>8976</v>
      </c>
    </row>
    <row r="19" spans="2:24" ht="13.5" customHeight="1" x14ac:dyDescent="0.15">
      <c r="B19" s="64"/>
      <c r="C19" s="143">
        <v>7</v>
      </c>
      <c r="D19" s="68"/>
      <c r="E19" s="158">
        <v>4778</v>
      </c>
      <c r="F19" s="158">
        <v>5649</v>
      </c>
      <c r="G19" s="158">
        <v>5064</v>
      </c>
      <c r="H19" s="158">
        <v>6467</v>
      </c>
      <c r="I19" s="158">
        <v>1470</v>
      </c>
      <c r="J19" s="158">
        <v>1838</v>
      </c>
      <c r="K19" s="158">
        <v>1641</v>
      </c>
      <c r="L19" s="158">
        <v>32167</v>
      </c>
      <c r="M19" s="158">
        <v>1995</v>
      </c>
      <c r="N19" s="158">
        <v>2311</v>
      </c>
      <c r="O19" s="158">
        <v>2156</v>
      </c>
      <c r="P19" s="158">
        <v>12661</v>
      </c>
      <c r="Q19" s="158">
        <v>2205</v>
      </c>
      <c r="R19" s="158">
        <v>2625</v>
      </c>
      <c r="S19" s="158">
        <v>2491</v>
      </c>
      <c r="T19" s="158">
        <v>13549</v>
      </c>
      <c r="U19" s="158">
        <v>2205</v>
      </c>
      <c r="V19" s="158">
        <v>2649</v>
      </c>
      <c r="W19" s="158">
        <v>2403</v>
      </c>
      <c r="X19" s="158">
        <v>12561</v>
      </c>
    </row>
    <row r="20" spans="2:24" ht="13.5" customHeight="1" x14ac:dyDescent="0.15">
      <c r="B20" s="64"/>
      <c r="C20" s="143">
        <v>8</v>
      </c>
      <c r="D20" s="68"/>
      <c r="E20" s="158">
        <v>4410</v>
      </c>
      <c r="F20" s="158">
        <v>5649</v>
      </c>
      <c r="G20" s="158">
        <v>4935</v>
      </c>
      <c r="H20" s="158">
        <v>4692</v>
      </c>
      <c r="I20" s="158">
        <v>1418</v>
      </c>
      <c r="J20" s="158">
        <v>1838</v>
      </c>
      <c r="K20" s="158">
        <v>1618</v>
      </c>
      <c r="L20" s="158">
        <v>28274</v>
      </c>
      <c r="M20" s="158">
        <v>1890</v>
      </c>
      <c r="N20" s="158">
        <v>2310</v>
      </c>
      <c r="O20" s="158">
        <v>2156</v>
      </c>
      <c r="P20" s="158">
        <v>10712</v>
      </c>
      <c r="Q20" s="158">
        <v>1995</v>
      </c>
      <c r="R20" s="158">
        <v>2520</v>
      </c>
      <c r="S20" s="158">
        <v>2380</v>
      </c>
      <c r="T20" s="158">
        <v>13322</v>
      </c>
      <c r="U20" s="158">
        <v>1995</v>
      </c>
      <c r="V20" s="158">
        <v>2520</v>
      </c>
      <c r="W20" s="158">
        <v>2323</v>
      </c>
      <c r="X20" s="158">
        <v>10776</v>
      </c>
    </row>
    <row r="21" spans="2:24" ht="13.5" customHeight="1" x14ac:dyDescent="0.15">
      <c r="B21" s="64"/>
      <c r="C21" s="143">
        <v>9</v>
      </c>
      <c r="D21" s="68"/>
      <c r="E21" s="158">
        <v>4200</v>
      </c>
      <c r="F21" s="158">
        <v>5124</v>
      </c>
      <c r="G21" s="158">
        <v>4659</v>
      </c>
      <c r="H21" s="158">
        <v>5588</v>
      </c>
      <c r="I21" s="158">
        <v>1260</v>
      </c>
      <c r="J21" s="158">
        <v>1764</v>
      </c>
      <c r="K21" s="158">
        <v>1493</v>
      </c>
      <c r="L21" s="158">
        <v>31594</v>
      </c>
      <c r="M21" s="158">
        <v>1838</v>
      </c>
      <c r="N21" s="158">
        <v>2363</v>
      </c>
      <c r="O21" s="158">
        <v>2078</v>
      </c>
      <c r="P21" s="158">
        <v>12679</v>
      </c>
      <c r="Q21" s="158">
        <v>1995</v>
      </c>
      <c r="R21" s="158">
        <v>2573</v>
      </c>
      <c r="S21" s="158">
        <v>2373</v>
      </c>
      <c r="T21" s="158">
        <v>13327</v>
      </c>
      <c r="U21" s="158">
        <v>1995</v>
      </c>
      <c r="V21" s="158">
        <v>2604</v>
      </c>
      <c r="W21" s="158">
        <v>2327</v>
      </c>
      <c r="X21" s="158">
        <v>11112</v>
      </c>
    </row>
    <row r="22" spans="2:24" ht="13.5" customHeight="1" x14ac:dyDescent="0.15">
      <c r="B22" s="64"/>
      <c r="C22" s="143">
        <v>10</v>
      </c>
      <c r="D22" s="68"/>
      <c r="E22" s="158">
        <v>4200</v>
      </c>
      <c r="F22" s="158">
        <v>5124</v>
      </c>
      <c r="G22" s="158">
        <v>4699</v>
      </c>
      <c r="H22" s="158">
        <v>3322</v>
      </c>
      <c r="I22" s="158">
        <v>1260</v>
      </c>
      <c r="J22" s="158">
        <v>1575</v>
      </c>
      <c r="K22" s="158">
        <v>1418</v>
      </c>
      <c r="L22" s="158">
        <v>18259</v>
      </c>
      <c r="M22" s="158">
        <v>1890</v>
      </c>
      <c r="N22" s="158">
        <v>2310</v>
      </c>
      <c r="O22" s="158">
        <v>2107</v>
      </c>
      <c r="P22" s="158">
        <v>7377</v>
      </c>
      <c r="Q22" s="158">
        <v>2100</v>
      </c>
      <c r="R22" s="158">
        <v>2520</v>
      </c>
      <c r="S22" s="158">
        <v>2430</v>
      </c>
      <c r="T22" s="158">
        <v>8217</v>
      </c>
      <c r="U22" s="158">
        <v>2100</v>
      </c>
      <c r="V22" s="158">
        <v>2520</v>
      </c>
      <c r="W22" s="158">
        <v>2367</v>
      </c>
      <c r="X22" s="158">
        <v>6519</v>
      </c>
    </row>
    <row r="23" spans="2:24" ht="13.5" customHeight="1" x14ac:dyDescent="0.15">
      <c r="B23" s="64"/>
      <c r="C23" s="143">
        <v>11</v>
      </c>
      <c r="D23" s="68"/>
      <c r="E23" s="158">
        <v>4200</v>
      </c>
      <c r="F23" s="158">
        <v>5175</v>
      </c>
      <c r="G23" s="158">
        <v>4771</v>
      </c>
      <c r="H23" s="158">
        <v>5467</v>
      </c>
      <c r="I23" s="158">
        <v>1155</v>
      </c>
      <c r="J23" s="158">
        <v>1470</v>
      </c>
      <c r="K23" s="158">
        <v>1304</v>
      </c>
      <c r="L23" s="158">
        <v>25615</v>
      </c>
      <c r="M23" s="158">
        <v>1890</v>
      </c>
      <c r="N23" s="158">
        <v>2415</v>
      </c>
      <c r="O23" s="158">
        <v>2065</v>
      </c>
      <c r="P23" s="158">
        <v>13684</v>
      </c>
      <c r="Q23" s="158">
        <v>2079</v>
      </c>
      <c r="R23" s="158">
        <v>2520</v>
      </c>
      <c r="S23" s="158">
        <v>2280</v>
      </c>
      <c r="T23" s="158">
        <v>12569</v>
      </c>
      <c r="U23" s="158">
        <v>2079</v>
      </c>
      <c r="V23" s="158">
        <v>2520</v>
      </c>
      <c r="W23" s="158">
        <v>2324</v>
      </c>
      <c r="X23" s="158">
        <v>11224</v>
      </c>
    </row>
    <row r="24" spans="2:24" ht="13.5" customHeight="1" x14ac:dyDescent="0.15">
      <c r="B24" s="64"/>
      <c r="C24" s="143">
        <v>12</v>
      </c>
      <c r="D24" s="68"/>
      <c r="E24" s="158">
        <v>4914</v>
      </c>
      <c r="F24" s="158">
        <v>6090</v>
      </c>
      <c r="G24" s="158">
        <v>5195</v>
      </c>
      <c r="H24" s="158">
        <v>9843</v>
      </c>
      <c r="I24" s="158">
        <v>1050</v>
      </c>
      <c r="J24" s="158">
        <v>1470</v>
      </c>
      <c r="K24" s="158">
        <v>1263</v>
      </c>
      <c r="L24" s="158">
        <v>39768</v>
      </c>
      <c r="M24" s="158">
        <v>1890</v>
      </c>
      <c r="N24" s="158">
        <v>2415</v>
      </c>
      <c r="O24" s="158">
        <v>2157</v>
      </c>
      <c r="P24" s="158">
        <v>19251</v>
      </c>
      <c r="Q24" s="158">
        <v>2100</v>
      </c>
      <c r="R24" s="158">
        <v>2520</v>
      </c>
      <c r="S24" s="158">
        <v>2311</v>
      </c>
      <c r="T24" s="158">
        <v>21108</v>
      </c>
      <c r="U24" s="158">
        <v>2100</v>
      </c>
      <c r="V24" s="158">
        <v>2573</v>
      </c>
      <c r="W24" s="158">
        <v>2352</v>
      </c>
      <c r="X24" s="158">
        <v>18347</v>
      </c>
    </row>
    <row r="25" spans="2:24" ht="13.5" customHeight="1" x14ac:dyDescent="0.15">
      <c r="B25" s="72" t="s">
        <v>101</v>
      </c>
      <c r="C25" s="143">
        <v>1</v>
      </c>
      <c r="D25" s="69" t="s">
        <v>73</v>
      </c>
      <c r="E25" s="162">
        <v>4505</v>
      </c>
      <c r="F25" s="162">
        <v>5630</v>
      </c>
      <c r="G25" s="162">
        <v>4899</v>
      </c>
      <c r="H25" s="162">
        <v>11100</v>
      </c>
      <c r="I25" s="162">
        <v>998</v>
      </c>
      <c r="J25" s="162">
        <v>1470</v>
      </c>
      <c r="K25" s="162">
        <v>1211</v>
      </c>
      <c r="L25" s="162">
        <v>29764</v>
      </c>
      <c r="M25" s="162">
        <v>1680</v>
      </c>
      <c r="N25" s="162">
        <v>2415</v>
      </c>
      <c r="O25" s="162">
        <v>2040</v>
      </c>
      <c r="P25" s="162">
        <v>13999</v>
      </c>
      <c r="Q25" s="162">
        <v>1890</v>
      </c>
      <c r="R25" s="162">
        <v>2520</v>
      </c>
      <c r="S25" s="162">
        <v>2249</v>
      </c>
      <c r="T25" s="162">
        <v>13696</v>
      </c>
      <c r="U25" s="162">
        <v>1890</v>
      </c>
      <c r="V25" s="162">
        <v>2625</v>
      </c>
      <c r="W25" s="162">
        <v>2275</v>
      </c>
      <c r="X25" s="162">
        <v>10775</v>
      </c>
    </row>
    <row r="26" spans="2:24" ht="13.5" customHeight="1" x14ac:dyDescent="0.15">
      <c r="B26" s="177" t="s">
        <v>126</v>
      </c>
      <c r="C26" s="178"/>
      <c r="D26" s="179"/>
      <c r="E26" s="155"/>
      <c r="F26" s="155"/>
      <c r="G26" s="155"/>
      <c r="H26" s="155"/>
      <c r="I26" s="155"/>
      <c r="J26" s="155"/>
      <c r="K26" s="155"/>
      <c r="L26" s="155"/>
      <c r="M26" s="155"/>
      <c r="N26" s="155"/>
      <c r="O26" s="155"/>
      <c r="P26" s="155"/>
      <c r="Q26" s="155"/>
      <c r="R26" s="155"/>
      <c r="S26" s="155"/>
      <c r="T26" s="155"/>
      <c r="U26" s="155"/>
      <c r="V26" s="155"/>
      <c r="W26" s="155"/>
      <c r="X26" s="155"/>
    </row>
    <row r="27" spans="2:24" ht="13.5" customHeight="1" x14ac:dyDescent="0.15">
      <c r="B27" s="180">
        <v>1</v>
      </c>
      <c r="C27" s="181"/>
      <c r="D27" s="182"/>
      <c r="E27" s="158"/>
      <c r="F27" s="158"/>
      <c r="G27" s="158"/>
      <c r="H27" s="158"/>
      <c r="I27" s="158"/>
      <c r="J27" s="158"/>
      <c r="K27" s="158"/>
      <c r="L27" s="158"/>
      <c r="M27" s="158"/>
      <c r="N27" s="158"/>
      <c r="O27" s="158"/>
      <c r="P27" s="158"/>
      <c r="Q27" s="158"/>
      <c r="R27" s="158"/>
      <c r="S27" s="158"/>
      <c r="T27" s="158"/>
      <c r="U27" s="158"/>
      <c r="V27" s="158"/>
      <c r="W27" s="158"/>
      <c r="X27" s="158"/>
    </row>
    <row r="28" spans="2:24" ht="13.5" customHeight="1" x14ac:dyDescent="0.15">
      <c r="B28" s="183" t="s">
        <v>128</v>
      </c>
      <c r="C28" s="181"/>
      <c r="D28" s="184"/>
      <c r="E28" s="158"/>
      <c r="F28" s="158"/>
      <c r="G28" s="158"/>
      <c r="H28" s="158"/>
      <c r="I28" s="158"/>
      <c r="J28" s="158"/>
      <c r="K28" s="158"/>
      <c r="L28" s="158"/>
      <c r="M28" s="158"/>
      <c r="N28" s="158"/>
      <c r="O28" s="158"/>
      <c r="P28" s="158"/>
      <c r="Q28" s="158"/>
      <c r="R28" s="158"/>
      <c r="S28" s="158"/>
      <c r="T28" s="158"/>
      <c r="U28" s="158"/>
      <c r="V28" s="158"/>
      <c r="W28" s="158"/>
      <c r="X28" s="158"/>
    </row>
    <row r="29" spans="2:24" ht="13.5" customHeight="1" x14ac:dyDescent="0.15">
      <c r="B29" s="185"/>
      <c r="C29" s="186" t="s">
        <v>303</v>
      </c>
      <c r="D29" s="184"/>
      <c r="E29" s="158"/>
      <c r="F29" s="158"/>
      <c r="G29" s="158"/>
      <c r="H29" s="158">
        <v>2663</v>
      </c>
      <c r="I29" s="158"/>
      <c r="J29" s="158"/>
      <c r="K29" s="158"/>
      <c r="L29" s="158">
        <v>10945</v>
      </c>
      <c r="M29" s="158"/>
      <c r="N29" s="158"/>
      <c r="O29" s="158"/>
      <c r="P29" s="158">
        <v>4140</v>
      </c>
      <c r="Q29" s="158"/>
      <c r="R29" s="158"/>
      <c r="S29" s="158"/>
      <c r="T29" s="158">
        <v>4051</v>
      </c>
      <c r="U29" s="158"/>
      <c r="V29" s="158"/>
      <c r="W29" s="158"/>
      <c r="X29" s="158">
        <v>3003</v>
      </c>
    </row>
    <row r="30" spans="2:24" ht="13.5" customHeight="1" x14ac:dyDescent="0.15">
      <c r="B30" s="183" t="s">
        <v>129</v>
      </c>
      <c r="C30" s="181"/>
      <c r="D30" s="184"/>
      <c r="E30" s="158"/>
      <c r="F30" s="158"/>
      <c r="G30" s="158"/>
      <c r="H30" s="158"/>
      <c r="I30" s="158"/>
      <c r="J30" s="158"/>
      <c r="K30" s="158"/>
      <c r="L30" s="158"/>
      <c r="M30" s="158"/>
      <c r="N30" s="158"/>
      <c r="O30" s="158"/>
      <c r="P30" s="158"/>
      <c r="Q30" s="158"/>
      <c r="R30" s="158"/>
      <c r="S30" s="158"/>
      <c r="T30" s="158"/>
      <c r="U30" s="158"/>
      <c r="V30" s="158"/>
      <c r="W30" s="158"/>
      <c r="X30" s="158"/>
    </row>
    <row r="31" spans="2:24" ht="13.5" customHeight="1" x14ac:dyDescent="0.15">
      <c r="B31" s="185"/>
      <c r="C31" s="186" t="s">
        <v>146</v>
      </c>
      <c r="D31" s="184" t="s">
        <v>304</v>
      </c>
      <c r="E31" s="187">
        <v>4914</v>
      </c>
      <c r="F31" s="187">
        <v>5630</v>
      </c>
      <c r="G31" s="187">
        <v>5198</v>
      </c>
      <c r="H31" s="187">
        <v>2398</v>
      </c>
      <c r="I31" s="187">
        <v>1050</v>
      </c>
      <c r="J31" s="187">
        <v>1313</v>
      </c>
      <c r="K31" s="187">
        <v>1148</v>
      </c>
      <c r="L31" s="187">
        <v>4661</v>
      </c>
      <c r="M31" s="187">
        <v>1890</v>
      </c>
      <c r="N31" s="187">
        <v>2100</v>
      </c>
      <c r="O31" s="187">
        <v>2002</v>
      </c>
      <c r="P31" s="187">
        <v>2736</v>
      </c>
      <c r="Q31" s="187">
        <v>1995</v>
      </c>
      <c r="R31" s="187">
        <v>2310</v>
      </c>
      <c r="S31" s="187">
        <v>2102</v>
      </c>
      <c r="T31" s="187">
        <v>2968</v>
      </c>
      <c r="U31" s="187">
        <v>1995</v>
      </c>
      <c r="V31" s="187">
        <v>2310</v>
      </c>
      <c r="W31" s="187">
        <v>2197</v>
      </c>
      <c r="X31" s="187">
        <v>2508</v>
      </c>
    </row>
    <row r="32" spans="2:24" ht="13.5" customHeight="1" x14ac:dyDescent="0.15">
      <c r="B32" s="183" t="s">
        <v>131</v>
      </c>
      <c r="C32" s="181"/>
      <c r="D32" s="184"/>
      <c r="E32" s="158"/>
      <c r="F32" s="158"/>
      <c r="G32" s="158"/>
      <c r="H32" s="158"/>
      <c r="I32" s="158"/>
      <c r="J32" s="158"/>
      <c r="K32" s="158"/>
      <c r="L32" s="158"/>
      <c r="M32" s="158"/>
      <c r="N32" s="158"/>
      <c r="O32" s="158"/>
      <c r="P32" s="158"/>
      <c r="Q32" s="158"/>
      <c r="R32" s="158"/>
      <c r="S32" s="158"/>
      <c r="T32" s="158"/>
      <c r="U32" s="158"/>
      <c r="V32" s="158"/>
      <c r="W32" s="158"/>
      <c r="X32" s="158"/>
    </row>
    <row r="33" spans="2:24" ht="13.5" customHeight="1" x14ac:dyDescent="0.15">
      <c r="B33" s="185"/>
      <c r="C33" s="186" t="s">
        <v>147</v>
      </c>
      <c r="D33" s="184"/>
      <c r="E33" s="197">
        <v>4830</v>
      </c>
      <c r="F33" s="187">
        <v>5450</v>
      </c>
      <c r="G33" s="198">
        <v>4883</v>
      </c>
      <c r="H33" s="187">
        <v>2033</v>
      </c>
      <c r="I33" s="187">
        <v>998</v>
      </c>
      <c r="J33" s="187">
        <v>1313</v>
      </c>
      <c r="K33" s="187">
        <v>1169</v>
      </c>
      <c r="L33" s="187">
        <v>4961</v>
      </c>
      <c r="M33" s="187">
        <v>1785</v>
      </c>
      <c r="N33" s="187">
        <v>1995</v>
      </c>
      <c r="O33" s="187">
        <v>1901</v>
      </c>
      <c r="P33" s="187">
        <v>1710</v>
      </c>
      <c r="Q33" s="187">
        <v>1890</v>
      </c>
      <c r="R33" s="187">
        <v>2226</v>
      </c>
      <c r="S33" s="187">
        <v>2106</v>
      </c>
      <c r="T33" s="187">
        <v>1821</v>
      </c>
      <c r="U33" s="187">
        <v>1890</v>
      </c>
      <c r="V33" s="187">
        <v>2205</v>
      </c>
      <c r="W33" s="187">
        <v>2126</v>
      </c>
      <c r="X33" s="187">
        <v>1458</v>
      </c>
    </row>
    <row r="34" spans="2:24" ht="13.5" customHeight="1" x14ac:dyDescent="0.15">
      <c r="B34" s="183" t="s">
        <v>133</v>
      </c>
      <c r="C34" s="181"/>
      <c r="D34" s="184"/>
      <c r="E34" s="158"/>
      <c r="F34" s="158"/>
      <c r="G34" s="158"/>
      <c r="H34" s="158"/>
      <c r="I34" s="158"/>
      <c r="J34" s="158"/>
      <c r="K34" s="158"/>
      <c r="L34" s="158"/>
      <c r="M34" s="158"/>
      <c r="N34" s="158"/>
      <c r="O34" s="158"/>
      <c r="P34" s="158"/>
      <c r="Q34" s="158"/>
      <c r="R34" s="158"/>
      <c r="S34" s="158"/>
      <c r="T34" s="158"/>
      <c r="U34" s="158"/>
      <c r="V34" s="158"/>
      <c r="W34" s="158"/>
      <c r="X34" s="158"/>
    </row>
    <row r="35" spans="2:24" ht="13.5" customHeight="1" x14ac:dyDescent="0.15">
      <c r="B35" s="185"/>
      <c r="C35" s="186" t="s">
        <v>148</v>
      </c>
      <c r="D35" s="184"/>
      <c r="E35" s="187">
        <v>4704</v>
      </c>
      <c r="F35" s="187">
        <v>5450</v>
      </c>
      <c r="G35" s="187">
        <v>4884</v>
      </c>
      <c r="H35" s="187">
        <v>1997</v>
      </c>
      <c r="I35" s="187">
        <v>1050</v>
      </c>
      <c r="J35" s="187">
        <v>1365</v>
      </c>
      <c r="K35" s="187">
        <v>1149</v>
      </c>
      <c r="L35" s="187">
        <v>5360</v>
      </c>
      <c r="M35" s="187">
        <v>1680</v>
      </c>
      <c r="N35" s="187">
        <v>1995</v>
      </c>
      <c r="O35" s="187">
        <v>1862</v>
      </c>
      <c r="P35" s="187">
        <v>2779</v>
      </c>
      <c r="Q35" s="187">
        <v>1995</v>
      </c>
      <c r="R35" s="187">
        <v>2310</v>
      </c>
      <c r="S35" s="187">
        <v>2213</v>
      </c>
      <c r="T35" s="187">
        <v>2490</v>
      </c>
      <c r="U35" s="187">
        <v>1995</v>
      </c>
      <c r="V35" s="187">
        <v>2310</v>
      </c>
      <c r="W35" s="187">
        <v>2229</v>
      </c>
      <c r="X35" s="187">
        <v>2158</v>
      </c>
    </row>
    <row r="36" spans="2:24" ht="13.5" customHeight="1" x14ac:dyDescent="0.15">
      <c r="B36" s="183" t="s">
        <v>135</v>
      </c>
      <c r="C36" s="188"/>
      <c r="D36" s="184"/>
      <c r="E36" s="158"/>
      <c r="F36" s="158"/>
      <c r="G36" s="158"/>
      <c r="H36" s="158"/>
      <c r="I36" s="158"/>
      <c r="J36" s="158"/>
      <c r="K36" s="158"/>
      <c r="L36" s="158"/>
      <c r="M36" s="158"/>
      <c r="N36" s="158"/>
      <c r="O36" s="158"/>
      <c r="P36" s="158"/>
      <c r="Q36" s="158"/>
      <c r="R36" s="158"/>
      <c r="S36" s="158"/>
      <c r="T36" s="158"/>
      <c r="U36" s="158"/>
      <c r="V36" s="158"/>
      <c r="W36" s="158"/>
      <c r="X36" s="158"/>
    </row>
    <row r="37" spans="2:24" ht="13.5" customHeight="1" x14ac:dyDescent="0.15">
      <c r="B37" s="189"/>
      <c r="C37" s="190" t="s">
        <v>149</v>
      </c>
      <c r="D37" s="191"/>
      <c r="E37" s="162">
        <v>4505</v>
      </c>
      <c r="F37" s="162">
        <v>5250</v>
      </c>
      <c r="G37" s="162">
        <v>4849</v>
      </c>
      <c r="H37" s="162">
        <v>2009</v>
      </c>
      <c r="I37" s="162">
        <v>1260</v>
      </c>
      <c r="J37" s="162">
        <v>1470</v>
      </c>
      <c r="K37" s="162">
        <v>1369</v>
      </c>
      <c r="L37" s="162">
        <v>3837</v>
      </c>
      <c r="M37" s="162">
        <v>1995</v>
      </c>
      <c r="N37" s="162">
        <v>2415</v>
      </c>
      <c r="O37" s="162">
        <v>2242</v>
      </c>
      <c r="P37" s="162">
        <v>2634</v>
      </c>
      <c r="Q37" s="162">
        <v>2205</v>
      </c>
      <c r="R37" s="162">
        <v>2520</v>
      </c>
      <c r="S37" s="162">
        <v>2338</v>
      </c>
      <c r="T37" s="162">
        <v>2366</v>
      </c>
      <c r="U37" s="162">
        <v>2310</v>
      </c>
      <c r="V37" s="162">
        <v>2625</v>
      </c>
      <c r="W37" s="162">
        <v>2455</v>
      </c>
      <c r="X37" s="162">
        <v>1648</v>
      </c>
    </row>
    <row r="38" spans="2:24" ht="3.75" customHeight="1" x14ac:dyDescent="0.15"/>
    <row r="39" spans="2:24" ht="13.5" customHeight="1" x14ac:dyDescent="0.15">
      <c r="B39" s="50"/>
    </row>
    <row r="40" spans="2:24" ht="13.5" customHeight="1" x14ac:dyDescent="0.15">
      <c r="B40" s="50"/>
    </row>
    <row r="41" spans="2:24" ht="13.5" customHeight="1" x14ac:dyDescent="0.15">
      <c r="B41" s="50"/>
    </row>
    <row r="42" spans="2:24" ht="13.5" customHeight="1" x14ac:dyDescent="0.15">
      <c r="B42" s="50"/>
    </row>
  </sheetData>
  <phoneticPr fontId="20"/>
  <conditionalFormatting sqref="B37">
    <cfRule type="cellIs" dxfId="15" priority="2" stopIfTrue="1" operator="lessThanOrEqual">
      <formula>0</formula>
    </cfRule>
  </conditionalFormatting>
  <conditionalFormatting sqref="B37">
    <cfRule type="cellIs" dxfId="14"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topLeftCell="A16" zoomScale="75" workbookViewId="0">
      <selection activeCell="I19" sqref="I19"/>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55</v>
      </c>
    </row>
    <row r="11" spans="2:3" x14ac:dyDescent="0.15">
      <c r="B11" s="24" t="s">
        <v>26</v>
      </c>
    </row>
    <row r="13" spans="2:3" x14ac:dyDescent="0.15">
      <c r="B13" s="24" t="s">
        <v>29</v>
      </c>
    </row>
    <row r="15" spans="2:3" x14ac:dyDescent="0.15">
      <c r="B15" s="24" t="s">
        <v>25</v>
      </c>
    </row>
    <row r="17" spans="2:2" x14ac:dyDescent="0.15">
      <c r="B17" s="24" t="s">
        <v>17</v>
      </c>
    </row>
    <row r="19" spans="2:2" x14ac:dyDescent="0.15">
      <c r="B19" s="24" t="s">
        <v>18</v>
      </c>
    </row>
    <row r="21" spans="2:2" x14ac:dyDescent="0.15">
      <c r="B21" s="24" t="s">
        <v>19</v>
      </c>
    </row>
    <row r="23" spans="2:2" x14ac:dyDescent="0.15">
      <c r="B23" s="24" t="s">
        <v>20</v>
      </c>
    </row>
    <row r="25" spans="2:2" x14ac:dyDescent="0.15">
      <c r="B25" s="24" t="s">
        <v>21</v>
      </c>
    </row>
    <row r="27" spans="2:2" x14ac:dyDescent="0.15">
      <c r="B27" s="24" t="s">
        <v>22</v>
      </c>
    </row>
    <row r="29" spans="2:2" x14ac:dyDescent="0.15">
      <c r="B29" s="24" t="s">
        <v>23</v>
      </c>
    </row>
    <row r="31" spans="2:2" x14ac:dyDescent="0.15">
      <c r="B31" s="24" t="s">
        <v>27</v>
      </c>
    </row>
    <row r="33" spans="2:2" x14ac:dyDescent="0.15">
      <c r="B33" s="24" t="s">
        <v>28</v>
      </c>
    </row>
    <row r="39" spans="2:2" x14ac:dyDescent="0.15">
      <c r="B39" s="24" t="s">
        <v>24</v>
      </c>
    </row>
  </sheetData>
  <phoneticPr fontId="2"/>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T42"/>
  <sheetViews>
    <sheetView zoomScale="75" workbookViewId="0">
      <selection activeCell="O8" sqref="O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1" spans="2:20" ht="15" customHeight="1" x14ac:dyDescent="0.15">
      <c r="B1" s="168"/>
      <c r="C1" s="168"/>
      <c r="D1" s="168"/>
    </row>
    <row r="2" spans="2:20" ht="12.75" customHeight="1" x14ac:dyDescent="0.15">
      <c r="B2" s="49" t="str">
        <f>'近　和3-2'!B2</f>
        <v>(2)和牛チルド「3」の品目別価格　（つづき）</v>
      </c>
      <c r="C2" s="142"/>
      <c r="D2" s="142"/>
    </row>
    <row r="3" spans="2:20" ht="12.75" customHeight="1" x14ac:dyDescent="0.15">
      <c r="B3" s="142"/>
      <c r="C3" s="142"/>
      <c r="D3" s="142"/>
      <c r="T3" s="50" t="s">
        <v>85</v>
      </c>
    </row>
    <row r="4" spans="2:20" ht="3.75" customHeight="1" x14ac:dyDescent="0.15">
      <c r="B4" s="48"/>
      <c r="C4" s="48"/>
      <c r="D4" s="48"/>
      <c r="E4" s="48"/>
      <c r="F4" s="48"/>
      <c r="G4" s="48"/>
      <c r="H4" s="48"/>
      <c r="I4" s="48"/>
      <c r="J4" s="48"/>
    </row>
    <row r="5" spans="2:20" ht="13.5" customHeight="1" x14ac:dyDescent="0.15">
      <c r="B5" s="51"/>
      <c r="C5" s="148" t="s">
        <v>285</v>
      </c>
      <c r="D5" s="147"/>
      <c r="E5" s="169" t="s">
        <v>315</v>
      </c>
      <c r="F5" s="170"/>
      <c r="G5" s="170"/>
      <c r="H5" s="171"/>
      <c r="I5" s="169" t="s">
        <v>316</v>
      </c>
      <c r="J5" s="170"/>
      <c r="K5" s="170"/>
      <c r="L5" s="171"/>
      <c r="M5" s="169" t="s">
        <v>317</v>
      </c>
      <c r="N5" s="170"/>
      <c r="O5" s="170"/>
      <c r="P5" s="171"/>
      <c r="Q5" s="169" t="s">
        <v>318</v>
      </c>
      <c r="R5" s="170"/>
      <c r="S5" s="170"/>
      <c r="T5" s="171"/>
    </row>
    <row r="6" spans="2:20" ht="13.5" customHeight="1" x14ac:dyDescent="0.15">
      <c r="B6" s="151" t="s">
        <v>299</v>
      </c>
      <c r="C6" s="172"/>
      <c r="D6" s="173"/>
      <c r="E6" s="174" t="s">
        <v>244</v>
      </c>
      <c r="F6" s="192" t="s">
        <v>195</v>
      </c>
      <c r="G6" s="174" t="s">
        <v>300</v>
      </c>
      <c r="H6" s="193" t="s">
        <v>107</v>
      </c>
      <c r="I6" s="174" t="s">
        <v>244</v>
      </c>
      <c r="J6" s="192" t="s">
        <v>195</v>
      </c>
      <c r="K6" s="174" t="s">
        <v>300</v>
      </c>
      <c r="L6" s="193" t="s">
        <v>107</v>
      </c>
      <c r="M6" s="174" t="s">
        <v>244</v>
      </c>
      <c r="N6" s="192" t="s">
        <v>195</v>
      </c>
      <c r="O6" s="174" t="s">
        <v>300</v>
      </c>
      <c r="P6" s="193" t="s">
        <v>107</v>
      </c>
      <c r="Q6" s="174" t="s">
        <v>244</v>
      </c>
      <c r="R6" s="192" t="s">
        <v>195</v>
      </c>
      <c r="S6" s="174" t="s">
        <v>300</v>
      </c>
      <c r="T6" s="193" t="s">
        <v>107</v>
      </c>
    </row>
    <row r="7" spans="2:20" ht="13.5" customHeight="1" x14ac:dyDescent="0.15">
      <c r="B7" s="55"/>
      <c r="C7" s="56"/>
      <c r="D7" s="56"/>
      <c r="E7" s="175"/>
      <c r="F7" s="194"/>
      <c r="G7" s="175" t="s">
        <v>301</v>
      </c>
      <c r="H7" s="195"/>
      <c r="I7" s="175"/>
      <c r="J7" s="194"/>
      <c r="K7" s="175" t="s">
        <v>301</v>
      </c>
      <c r="L7" s="195"/>
      <c r="M7" s="175"/>
      <c r="N7" s="194"/>
      <c r="O7" s="175" t="s">
        <v>301</v>
      </c>
      <c r="P7" s="195"/>
      <c r="Q7" s="175"/>
      <c r="R7" s="194"/>
      <c r="S7" s="175" t="s">
        <v>301</v>
      </c>
      <c r="T7" s="195"/>
    </row>
    <row r="8" spans="2:20" ht="13.5" customHeight="1" x14ac:dyDescent="0.15">
      <c r="B8" s="64" t="s">
        <v>99</v>
      </c>
      <c r="C8" s="143">
        <v>17</v>
      </c>
      <c r="D8" s="49" t="s">
        <v>302</v>
      </c>
      <c r="E8" s="155">
        <v>2100</v>
      </c>
      <c r="F8" s="156">
        <v>2940</v>
      </c>
      <c r="G8" s="155">
        <v>2348</v>
      </c>
      <c r="H8" s="196">
        <v>182322</v>
      </c>
      <c r="I8" s="155">
        <v>1155</v>
      </c>
      <c r="J8" s="156">
        <v>1575</v>
      </c>
      <c r="K8" s="155">
        <v>1355</v>
      </c>
      <c r="L8" s="196">
        <v>316295</v>
      </c>
      <c r="M8" s="155">
        <v>2248</v>
      </c>
      <c r="N8" s="156">
        <v>3045</v>
      </c>
      <c r="O8" s="155">
        <v>2499</v>
      </c>
      <c r="P8" s="196">
        <v>736315</v>
      </c>
      <c r="Q8" s="155">
        <v>2702</v>
      </c>
      <c r="R8" s="156">
        <v>3570</v>
      </c>
      <c r="S8" s="155">
        <v>3117</v>
      </c>
      <c r="T8" s="196">
        <v>2053219</v>
      </c>
    </row>
    <row r="9" spans="2:20" ht="13.5" customHeight="1" x14ac:dyDescent="0.15">
      <c r="B9" s="64"/>
      <c r="C9" s="143">
        <v>18</v>
      </c>
      <c r="E9" s="158">
        <v>1995</v>
      </c>
      <c r="F9" s="159">
        <v>2940</v>
      </c>
      <c r="G9" s="158">
        <v>2452</v>
      </c>
      <c r="H9" s="160">
        <v>167873</v>
      </c>
      <c r="I9" s="158">
        <v>1050</v>
      </c>
      <c r="J9" s="159">
        <v>1680</v>
      </c>
      <c r="K9" s="158">
        <v>1378</v>
      </c>
      <c r="L9" s="160">
        <v>258820</v>
      </c>
      <c r="M9" s="158">
        <v>2205</v>
      </c>
      <c r="N9" s="159">
        <v>2993</v>
      </c>
      <c r="O9" s="158">
        <v>2573</v>
      </c>
      <c r="P9" s="160">
        <v>440360</v>
      </c>
      <c r="Q9" s="158">
        <v>2700</v>
      </c>
      <c r="R9" s="159">
        <v>3465</v>
      </c>
      <c r="S9" s="158">
        <v>3090</v>
      </c>
      <c r="T9" s="160">
        <v>1570965</v>
      </c>
    </row>
    <row r="10" spans="2:20" ht="13.5" customHeight="1" x14ac:dyDescent="0.15">
      <c r="B10" s="64"/>
      <c r="C10" s="143">
        <v>19</v>
      </c>
      <c r="E10" s="158">
        <v>1943</v>
      </c>
      <c r="F10" s="159">
        <v>2678</v>
      </c>
      <c r="G10" s="158">
        <v>2293</v>
      </c>
      <c r="H10" s="160">
        <v>154260</v>
      </c>
      <c r="I10" s="158">
        <v>1103</v>
      </c>
      <c r="J10" s="159">
        <v>1628</v>
      </c>
      <c r="K10" s="158">
        <v>1372</v>
      </c>
      <c r="L10" s="160">
        <v>252503</v>
      </c>
      <c r="M10" s="158">
        <v>2205</v>
      </c>
      <c r="N10" s="159">
        <v>2835</v>
      </c>
      <c r="O10" s="158">
        <v>2494</v>
      </c>
      <c r="P10" s="160">
        <v>448066</v>
      </c>
      <c r="Q10" s="158">
        <v>2667</v>
      </c>
      <c r="R10" s="159">
        <v>3255</v>
      </c>
      <c r="S10" s="158">
        <v>2999</v>
      </c>
      <c r="T10" s="160">
        <v>1372220</v>
      </c>
    </row>
    <row r="11" spans="2:20" ht="13.5" customHeight="1" x14ac:dyDescent="0.15">
      <c r="B11" s="64"/>
      <c r="C11" s="143">
        <v>20</v>
      </c>
      <c r="E11" s="158">
        <v>1680</v>
      </c>
      <c r="F11" s="159">
        <v>2625</v>
      </c>
      <c r="G11" s="158">
        <v>2172</v>
      </c>
      <c r="H11" s="160">
        <v>157697</v>
      </c>
      <c r="I11" s="158">
        <v>1050</v>
      </c>
      <c r="J11" s="159">
        <v>1575</v>
      </c>
      <c r="K11" s="158">
        <v>1384</v>
      </c>
      <c r="L11" s="160">
        <v>271935</v>
      </c>
      <c r="M11" s="158">
        <v>1890</v>
      </c>
      <c r="N11" s="159">
        <v>2783</v>
      </c>
      <c r="O11" s="158">
        <v>2356</v>
      </c>
      <c r="P11" s="160">
        <v>486115</v>
      </c>
      <c r="Q11" s="158">
        <v>2100</v>
      </c>
      <c r="R11" s="159">
        <v>3150</v>
      </c>
      <c r="S11" s="158">
        <v>2694</v>
      </c>
      <c r="T11" s="160">
        <v>1053517</v>
      </c>
    </row>
    <row r="12" spans="2:20" ht="13.5" customHeight="1" x14ac:dyDescent="0.15">
      <c r="B12" s="64"/>
      <c r="C12" s="143">
        <v>21</v>
      </c>
      <c r="E12" s="158">
        <v>1785</v>
      </c>
      <c r="F12" s="159">
        <v>2520</v>
      </c>
      <c r="G12" s="158">
        <v>2065</v>
      </c>
      <c r="H12" s="160">
        <v>159075</v>
      </c>
      <c r="I12" s="158">
        <v>945</v>
      </c>
      <c r="J12" s="159">
        <v>1575</v>
      </c>
      <c r="K12" s="158">
        <v>1341</v>
      </c>
      <c r="L12" s="160">
        <v>274882</v>
      </c>
      <c r="M12" s="158">
        <v>1890</v>
      </c>
      <c r="N12" s="159">
        <v>2730</v>
      </c>
      <c r="O12" s="158">
        <v>2201</v>
      </c>
      <c r="P12" s="160">
        <v>496820</v>
      </c>
      <c r="Q12" s="158">
        <v>1995</v>
      </c>
      <c r="R12" s="159">
        <v>2835</v>
      </c>
      <c r="S12" s="158">
        <v>2475</v>
      </c>
      <c r="T12" s="160">
        <v>967057</v>
      </c>
    </row>
    <row r="13" spans="2:20" ht="13.5" customHeight="1" x14ac:dyDescent="0.15">
      <c r="B13" s="129" t="s">
        <v>100</v>
      </c>
      <c r="C13" s="176">
        <v>1</v>
      </c>
      <c r="D13" s="61" t="s">
        <v>73</v>
      </c>
      <c r="E13" s="155">
        <v>1890</v>
      </c>
      <c r="F13" s="155">
        <v>2520</v>
      </c>
      <c r="G13" s="155">
        <v>2140</v>
      </c>
      <c r="H13" s="155">
        <v>16617</v>
      </c>
      <c r="I13" s="155">
        <v>1208</v>
      </c>
      <c r="J13" s="155">
        <v>1575</v>
      </c>
      <c r="K13" s="155">
        <v>1362</v>
      </c>
      <c r="L13" s="155">
        <v>28266</v>
      </c>
      <c r="M13" s="155">
        <v>1943</v>
      </c>
      <c r="N13" s="155">
        <v>2730</v>
      </c>
      <c r="O13" s="155">
        <v>2290</v>
      </c>
      <c r="P13" s="155">
        <v>48947</v>
      </c>
      <c r="Q13" s="155">
        <v>2310</v>
      </c>
      <c r="R13" s="155">
        <v>2835</v>
      </c>
      <c r="S13" s="155">
        <v>2636</v>
      </c>
      <c r="T13" s="155">
        <v>119206</v>
      </c>
    </row>
    <row r="14" spans="2:20" ht="13.5" customHeight="1" x14ac:dyDescent="0.15">
      <c r="B14" s="64"/>
      <c r="C14" s="143">
        <v>2</v>
      </c>
      <c r="D14" s="68"/>
      <c r="E14" s="158">
        <v>1890</v>
      </c>
      <c r="F14" s="158">
        <v>2426</v>
      </c>
      <c r="G14" s="158">
        <v>2126</v>
      </c>
      <c r="H14" s="158">
        <v>10279</v>
      </c>
      <c r="I14" s="158">
        <v>1155</v>
      </c>
      <c r="J14" s="158">
        <v>1575</v>
      </c>
      <c r="K14" s="158">
        <v>1383</v>
      </c>
      <c r="L14" s="158">
        <v>21146</v>
      </c>
      <c r="M14" s="158">
        <v>1995</v>
      </c>
      <c r="N14" s="158">
        <v>2730</v>
      </c>
      <c r="O14" s="158">
        <v>2290</v>
      </c>
      <c r="P14" s="158">
        <v>30322</v>
      </c>
      <c r="Q14" s="158">
        <v>2401</v>
      </c>
      <c r="R14" s="158">
        <v>2783</v>
      </c>
      <c r="S14" s="158">
        <v>2526</v>
      </c>
      <c r="T14" s="158">
        <v>65046</v>
      </c>
    </row>
    <row r="15" spans="2:20" ht="13.5" customHeight="1" x14ac:dyDescent="0.15">
      <c r="B15" s="64"/>
      <c r="C15" s="143">
        <v>3</v>
      </c>
      <c r="D15" s="68"/>
      <c r="E15" s="158">
        <v>1890</v>
      </c>
      <c r="F15" s="158">
        <v>2415</v>
      </c>
      <c r="G15" s="158">
        <v>2095</v>
      </c>
      <c r="H15" s="158">
        <v>12032</v>
      </c>
      <c r="I15" s="158">
        <v>1260</v>
      </c>
      <c r="J15" s="158">
        <v>1575</v>
      </c>
      <c r="K15" s="158">
        <v>1405</v>
      </c>
      <c r="L15" s="158">
        <v>21235</v>
      </c>
      <c r="M15" s="158">
        <v>1995</v>
      </c>
      <c r="N15" s="158">
        <v>2536</v>
      </c>
      <c r="O15" s="158">
        <v>2251</v>
      </c>
      <c r="P15" s="158">
        <v>36192</v>
      </c>
      <c r="Q15" s="158">
        <v>2147</v>
      </c>
      <c r="R15" s="158">
        <v>2573</v>
      </c>
      <c r="S15" s="158">
        <v>2444</v>
      </c>
      <c r="T15" s="158">
        <v>56273</v>
      </c>
    </row>
    <row r="16" spans="2:20" ht="13.5" customHeight="1" x14ac:dyDescent="0.15">
      <c r="B16" s="64"/>
      <c r="C16" s="143">
        <v>4</v>
      </c>
      <c r="D16" s="68"/>
      <c r="E16" s="158">
        <v>1890</v>
      </c>
      <c r="F16" s="158">
        <v>2415</v>
      </c>
      <c r="G16" s="158">
        <v>2094</v>
      </c>
      <c r="H16" s="158">
        <v>11237</v>
      </c>
      <c r="I16" s="158">
        <v>1260</v>
      </c>
      <c r="J16" s="158">
        <v>1575</v>
      </c>
      <c r="K16" s="158">
        <v>1401</v>
      </c>
      <c r="L16" s="158">
        <v>19453</v>
      </c>
      <c r="M16" s="158">
        <v>1995</v>
      </c>
      <c r="N16" s="158">
        <v>2730</v>
      </c>
      <c r="O16" s="158">
        <v>2289</v>
      </c>
      <c r="P16" s="158">
        <v>35534</v>
      </c>
      <c r="Q16" s="158">
        <v>2205</v>
      </c>
      <c r="R16" s="158">
        <v>2685</v>
      </c>
      <c r="S16" s="158">
        <v>2513</v>
      </c>
      <c r="T16" s="158">
        <v>62758</v>
      </c>
    </row>
    <row r="17" spans="2:20" ht="13.5" customHeight="1" x14ac:dyDescent="0.15">
      <c r="B17" s="64"/>
      <c r="C17" s="143">
        <v>5</v>
      </c>
      <c r="D17" s="68"/>
      <c r="E17" s="158">
        <v>1890</v>
      </c>
      <c r="F17" s="158">
        <v>2310</v>
      </c>
      <c r="G17" s="158">
        <v>2073</v>
      </c>
      <c r="H17" s="158">
        <v>15969</v>
      </c>
      <c r="I17" s="158">
        <v>1365</v>
      </c>
      <c r="J17" s="158">
        <v>1575</v>
      </c>
      <c r="K17" s="158">
        <v>1432</v>
      </c>
      <c r="L17" s="158">
        <v>24608</v>
      </c>
      <c r="M17" s="158">
        <v>2048</v>
      </c>
      <c r="N17" s="158">
        <v>2511</v>
      </c>
      <c r="O17" s="158">
        <v>2228</v>
      </c>
      <c r="P17" s="158">
        <v>44111</v>
      </c>
      <c r="Q17" s="158">
        <v>2258</v>
      </c>
      <c r="R17" s="158">
        <v>2730</v>
      </c>
      <c r="S17" s="158">
        <v>2503</v>
      </c>
      <c r="T17" s="158">
        <v>95801</v>
      </c>
    </row>
    <row r="18" spans="2:20" ht="13.5" customHeight="1" x14ac:dyDescent="0.15">
      <c r="B18" s="64"/>
      <c r="C18" s="143">
        <v>6</v>
      </c>
      <c r="D18" s="68"/>
      <c r="E18" s="158">
        <v>1890</v>
      </c>
      <c r="F18" s="158">
        <v>2415</v>
      </c>
      <c r="G18" s="158">
        <v>2104</v>
      </c>
      <c r="H18" s="158">
        <v>10936</v>
      </c>
      <c r="I18" s="158">
        <v>1208</v>
      </c>
      <c r="J18" s="158">
        <v>1575</v>
      </c>
      <c r="K18" s="158">
        <v>1382</v>
      </c>
      <c r="L18" s="158">
        <v>20018</v>
      </c>
      <c r="M18" s="158">
        <v>1995</v>
      </c>
      <c r="N18" s="158">
        <v>2342</v>
      </c>
      <c r="O18" s="158">
        <v>2197</v>
      </c>
      <c r="P18" s="158">
        <v>32370</v>
      </c>
      <c r="Q18" s="158">
        <v>2143</v>
      </c>
      <c r="R18" s="158">
        <v>2520</v>
      </c>
      <c r="S18" s="158">
        <v>2397</v>
      </c>
      <c r="T18" s="158">
        <v>55128</v>
      </c>
    </row>
    <row r="19" spans="2:20" ht="13.5" customHeight="1" x14ac:dyDescent="0.15">
      <c r="B19" s="64"/>
      <c r="C19" s="143">
        <v>7</v>
      </c>
      <c r="D19" s="68"/>
      <c r="E19" s="158">
        <v>1890</v>
      </c>
      <c r="F19" s="158">
        <v>2310</v>
      </c>
      <c r="G19" s="158">
        <v>2056</v>
      </c>
      <c r="H19" s="158">
        <v>13228</v>
      </c>
      <c r="I19" s="158">
        <v>1050</v>
      </c>
      <c r="J19" s="158">
        <v>1470</v>
      </c>
      <c r="K19" s="158">
        <v>1322</v>
      </c>
      <c r="L19" s="158">
        <v>21808</v>
      </c>
      <c r="M19" s="158">
        <v>1995</v>
      </c>
      <c r="N19" s="158">
        <v>2415</v>
      </c>
      <c r="O19" s="158">
        <v>2182</v>
      </c>
      <c r="P19" s="158">
        <v>46777</v>
      </c>
      <c r="Q19" s="158">
        <v>2182</v>
      </c>
      <c r="R19" s="158">
        <v>2520</v>
      </c>
      <c r="S19" s="158">
        <v>2434</v>
      </c>
      <c r="T19" s="158">
        <v>85680</v>
      </c>
    </row>
    <row r="20" spans="2:20" ht="13.5" customHeight="1" x14ac:dyDescent="0.15">
      <c r="B20" s="64"/>
      <c r="C20" s="143">
        <v>8</v>
      </c>
      <c r="D20" s="68"/>
      <c r="E20" s="158">
        <v>1838</v>
      </c>
      <c r="F20" s="158">
        <v>2205</v>
      </c>
      <c r="G20" s="158">
        <v>2014</v>
      </c>
      <c r="H20" s="158">
        <v>11296</v>
      </c>
      <c r="I20" s="158">
        <v>945</v>
      </c>
      <c r="J20" s="158">
        <v>1418</v>
      </c>
      <c r="K20" s="158">
        <v>1271</v>
      </c>
      <c r="L20" s="158">
        <v>16355</v>
      </c>
      <c r="M20" s="158">
        <v>1890</v>
      </c>
      <c r="N20" s="158">
        <v>2310</v>
      </c>
      <c r="O20" s="158">
        <v>2149</v>
      </c>
      <c r="P20" s="158">
        <v>42158</v>
      </c>
      <c r="Q20" s="158">
        <v>1995</v>
      </c>
      <c r="R20" s="158">
        <v>2499</v>
      </c>
      <c r="S20" s="158">
        <v>2223</v>
      </c>
      <c r="T20" s="158">
        <v>63794</v>
      </c>
    </row>
    <row r="21" spans="2:20" ht="13.5" customHeight="1" x14ac:dyDescent="0.15">
      <c r="B21" s="64"/>
      <c r="C21" s="143">
        <v>9</v>
      </c>
      <c r="D21" s="68"/>
      <c r="E21" s="158">
        <v>1785</v>
      </c>
      <c r="F21" s="158">
        <v>2205</v>
      </c>
      <c r="G21" s="158">
        <v>1988</v>
      </c>
      <c r="H21" s="158">
        <v>13992</v>
      </c>
      <c r="I21" s="158">
        <v>945</v>
      </c>
      <c r="J21" s="158">
        <v>1470</v>
      </c>
      <c r="K21" s="158">
        <v>1286</v>
      </c>
      <c r="L21" s="158">
        <v>26201</v>
      </c>
      <c r="M21" s="158">
        <v>1890</v>
      </c>
      <c r="N21" s="158">
        <v>2350</v>
      </c>
      <c r="O21" s="158">
        <v>2058</v>
      </c>
      <c r="P21" s="158">
        <v>48803</v>
      </c>
      <c r="Q21" s="158">
        <v>1995</v>
      </c>
      <c r="R21" s="158">
        <v>2520</v>
      </c>
      <c r="S21" s="158">
        <v>2283</v>
      </c>
      <c r="T21" s="158">
        <v>87140</v>
      </c>
    </row>
    <row r="22" spans="2:20" ht="13.5" customHeight="1" x14ac:dyDescent="0.15">
      <c r="B22" s="64"/>
      <c r="C22" s="143">
        <v>10</v>
      </c>
      <c r="D22" s="68"/>
      <c r="E22" s="158">
        <v>1785</v>
      </c>
      <c r="F22" s="158">
        <v>1995</v>
      </c>
      <c r="G22" s="158">
        <v>1947</v>
      </c>
      <c r="H22" s="158">
        <v>8750</v>
      </c>
      <c r="I22" s="158">
        <v>1103</v>
      </c>
      <c r="J22" s="158">
        <v>1470</v>
      </c>
      <c r="K22" s="158">
        <v>1301</v>
      </c>
      <c r="L22" s="158">
        <v>17313</v>
      </c>
      <c r="M22" s="158">
        <v>1995</v>
      </c>
      <c r="N22" s="158">
        <v>2363</v>
      </c>
      <c r="O22" s="158">
        <v>2162</v>
      </c>
      <c r="P22" s="158">
        <v>29346</v>
      </c>
      <c r="Q22" s="158">
        <v>2226</v>
      </c>
      <c r="R22" s="158">
        <v>2625</v>
      </c>
      <c r="S22" s="158">
        <v>2386</v>
      </c>
      <c r="T22" s="158">
        <v>51054</v>
      </c>
    </row>
    <row r="23" spans="2:20" ht="13.5" customHeight="1" x14ac:dyDescent="0.15">
      <c r="B23" s="64"/>
      <c r="C23" s="143">
        <v>11</v>
      </c>
      <c r="D23" s="68"/>
      <c r="E23" s="158">
        <v>1785</v>
      </c>
      <c r="F23" s="158">
        <v>2132</v>
      </c>
      <c r="G23" s="158">
        <v>1973</v>
      </c>
      <c r="H23" s="158">
        <v>14348</v>
      </c>
      <c r="I23" s="158">
        <v>1050</v>
      </c>
      <c r="J23" s="158">
        <v>1470</v>
      </c>
      <c r="K23" s="158">
        <v>1302</v>
      </c>
      <c r="L23" s="158">
        <v>28827</v>
      </c>
      <c r="M23" s="158">
        <v>1890</v>
      </c>
      <c r="N23" s="158">
        <v>2415</v>
      </c>
      <c r="O23" s="158">
        <v>2112</v>
      </c>
      <c r="P23" s="158">
        <v>50462</v>
      </c>
      <c r="Q23" s="158">
        <v>2258</v>
      </c>
      <c r="R23" s="158">
        <v>2756</v>
      </c>
      <c r="S23" s="158">
        <v>2537</v>
      </c>
      <c r="T23" s="158">
        <v>83545</v>
      </c>
    </row>
    <row r="24" spans="2:20" ht="13.5" customHeight="1" x14ac:dyDescent="0.15">
      <c r="B24" s="64"/>
      <c r="C24" s="143">
        <v>12</v>
      </c>
      <c r="D24" s="68"/>
      <c r="E24" s="158">
        <v>1890</v>
      </c>
      <c r="F24" s="158">
        <v>2205</v>
      </c>
      <c r="G24" s="158">
        <v>2004</v>
      </c>
      <c r="H24" s="158">
        <v>20391</v>
      </c>
      <c r="I24" s="158">
        <v>1103</v>
      </c>
      <c r="J24" s="158">
        <v>1470</v>
      </c>
      <c r="K24" s="158">
        <v>1257</v>
      </c>
      <c r="L24" s="158">
        <v>29652</v>
      </c>
      <c r="M24" s="158">
        <v>1890</v>
      </c>
      <c r="N24" s="158">
        <v>2415</v>
      </c>
      <c r="O24" s="158">
        <v>2150</v>
      </c>
      <c r="P24" s="158">
        <v>51798</v>
      </c>
      <c r="Q24" s="158">
        <v>2237</v>
      </c>
      <c r="R24" s="158">
        <v>2756</v>
      </c>
      <c r="S24" s="158">
        <v>2556</v>
      </c>
      <c r="T24" s="158">
        <v>141632</v>
      </c>
    </row>
    <row r="25" spans="2:20" ht="13.5" customHeight="1" x14ac:dyDescent="0.15">
      <c r="B25" s="72" t="s">
        <v>101</v>
      </c>
      <c r="C25" s="143">
        <v>1</v>
      </c>
      <c r="D25" s="69" t="s">
        <v>73</v>
      </c>
      <c r="E25" s="162">
        <v>1575</v>
      </c>
      <c r="F25" s="162">
        <v>2100</v>
      </c>
      <c r="G25" s="162">
        <v>1813</v>
      </c>
      <c r="H25" s="162">
        <v>14040</v>
      </c>
      <c r="I25" s="162">
        <v>1050</v>
      </c>
      <c r="J25" s="162">
        <v>1365</v>
      </c>
      <c r="K25" s="162">
        <v>1200</v>
      </c>
      <c r="L25" s="162">
        <v>31050</v>
      </c>
      <c r="M25" s="162">
        <v>1785</v>
      </c>
      <c r="N25" s="162">
        <v>2258</v>
      </c>
      <c r="O25" s="162">
        <v>2044</v>
      </c>
      <c r="P25" s="162">
        <v>51987</v>
      </c>
      <c r="Q25" s="162">
        <v>2310</v>
      </c>
      <c r="R25" s="162">
        <v>2701</v>
      </c>
      <c r="S25" s="162">
        <v>2455</v>
      </c>
      <c r="T25" s="162">
        <v>108856</v>
      </c>
    </row>
    <row r="26" spans="2:20" ht="13.5" customHeight="1" x14ac:dyDescent="0.15">
      <c r="B26" s="177" t="s">
        <v>126</v>
      </c>
      <c r="C26" s="178"/>
      <c r="D26" s="179"/>
      <c r="E26" s="155"/>
      <c r="F26" s="155"/>
      <c r="G26" s="155"/>
      <c r="H26" s="155"/>
      <c r="I26" s="155"/>
      <c r="J26" s="155"/>
      <c r="K26" s="155"/>
      <c r="L26" s="155"/>
      <c r="M26" s="155"/>
      <c r="N26" s="155"/>
      <c r="O26" s="155"/>
      <c r="P26" s="155"/>
      <c r="Q26" s="155"/>
      <c r="R26" s="155"/>
      <c r="S26" s="155"/>
      <c r="T26" s="155"/>
    </row>
    <row r="27" spans="2:20" ht="13.5" customHeight="1" x14ac:dyDescent="0.15">
      <c r="B27" s="180">
        <v>1</v>
      </c>
      <c r="C27" s="181"/>
      <c r="D27" s="182"/>
      <c r="E27" s="158"/>
      <c r="F27" s="158"/>
      <c r="G27" s="158"/>
      <c r="H27" s="158"/>
      <c r="I27" s="158"/>
      <c r="J27" s="158"/>
      <c r="K27" s="158"/>
      <c r="L27" s="158"/>
      <c r="M27" s="158"/>
      <c r="N27" s="158"/>
      <c r="O27" s="158"/>
      <c r="P27" s="158"/>
      <c r="Q27" s="158"/>
      <c r="R27" s="158"/>
      <c r="S27" s="158"/>
      <c r="T27" s="158"/>
    </row>
    <row r="28" spans="2:20" ht="13.5" customHeight="1" x14ac:dyDescent="0.15">
      <c r="B28" s="183" t="s">
        <v>128</v>
      </c>
      <c r="C28" s="181"/>
      <c r="D28" s="184"/>
      <c r="E28" s="158"/>
      <c r="F28" s="158"/>
      <c r="G28" s="158"/>
      <c r="H28" s="158"/>
      <c r="I28" s="158"/>
      <c r="J28" s="158"/>
      <c r="K28" s="158"/>
      <c r="L28" s="158"/>
      <c r="M28" s="158"/>
      <c r="N28" s="158"/>
      <c r="O28" s="158"/>
      <c r="P28" s="158"/>
      <c r="Q28" s="158"/>
      <c r="R28" s="158"/>
      <c r="S28" s="158"/>
      <c r="T28" s="158"/>
    </row>
    <row r="29" spans="2:20" ht="13.5" customHeight="1" x14ac:dyDescent="0.15">
      <c r="B29" s="185"/>
      <c r="C29" s="186" t="s">
        <v>303</v>
      </c>
      <c r="D29" s="184"/>
      <c r="E29" s="158"/>
      <c r="F29" s="158"/>
      <c r="G29" s="158"/>
      <c r="H29" s="158">
        <v>3555</v>
      </c>
      <c r="I29" s="158"/>
      <c r="J29" s="158"/>
      <c r="K29" s="158"/>
      <c r="L29" s="158">
        <v>981</v>
      </c>
      <c r="M29" s="158"/>
      <c r="N29" s="158"/>
      <c r="O29" s="158"/>
      <c r="P29" s="158">
        <v>13851</v>
      </c>
      <c r="Q29" s="158"/>
      <c r="R29" s="158"/>
      <c r="S29" s="158"/>
      <c r="T29" s="158">
        <v>30616</v>
      </c>
    </row>
    <row r="30" spans="2:20" ht="13.5" customHeight="1" x14ac:dyDescent="0.15">
      <c r="B30" s="183" t="s">
        <v>129</v>
      </c>
      <c r="C30" s="181"/>
      <c r="D30" s="184"/>
      <c r="E30" s="158"/>
      <c r="F30" s="158"/>
      <c r="G30" s="158"/>
      <c r="H30" s="158"/>
      <c r="I30" s="158"/>
      <c r="J30" s="158"/>
      <c r="K30" s="158"/>
      <c r="L30" s="158"/>
      <c r="M30" s="158"/>
      <c r="N30" s="158"/>
      <c r="O30" s="158"/>
      <c r="P30" s="158"/>
      <c r="Q30" s="158"/>
      <c r="R30" s="158"/>
      <c r="S30" s="158"/>
      <c r="T30" s="158"/>
    </row>
    <row r="31" spans="2:20" ht="13.5" customHeight="1" x14ac:dyDescent="0.15">
      <c r="B31" s="185"/>
      <c r="C31" s="186" t="s">
        <v>146</v>
      </c>
      <c r="D31" s="184" t="s">
        <v>304</v>
      </c>
      <c r="E31" s="187">
        <v>1680</v>
      </c>
      <c r="F31" s="187">
        <v>1890</v>
      </c>
      <c r="G31" s="187">
        <v>1785</v>
      </c>
      <c r="H31" s="187">
        <v>3138</v>
      </c>
      <c r="I31" s="187">
        <v>1050</v>
      </c>
      <c r="J31" s="187">
        <v>1365</v>
      </c>
      <c r="K31" s="187">
        <v>1171</v>
      </c>
      <c r="L31" s="187">
        <v>6550</v>
      </c>
      <c r="M31" s="187">
        <v>1838</v>
      </c>
      <c r="N31" s="187">
        <v>2153</v>
      </c>
      <c r="O31" s="187">
        <v>2030</v>
      </c>
      <c r="P31" s="187">
        <v>11196</v>
      </c>
      <c r="Q31" s="187">
        <v>2310</v>
      </c>
      <c r="R31" s="187">
        <v>2625</v>
      </c>
      <c r="S31" s="187">
        <v>2416</v>
      </c>
      <c r="T31" s="187">
        <v>29960</v>
      </c>
    </row>
    <row r="32" spans="2:20" ht="13.5" customHeight="1" x14ac:dyDescent="0.15">
      <c r="B32" s="183" t="s">
        <v>131</v>
      </c>
      <c r="C32" s="181"/>
      <c r="D32" s="184"/>
      <c r="E32" s="158"/>
      <c r="F32" s="158"/>
      <c r="G32" s="158"/>
      <c r="H32" s="158"/>
      <c r="I32" s="158"/>
      <c r="J32" s="158"/>
      <c r="K32" s="158"/>
      <c r="L32" s="158"/>
      <c r="M32" s="158"/>
      <c r="N32" s="158"/>
      <c r="O32" s="158"/>
      <c r="P32" s="158"/>
      <c r="Q32" s="158"/>
      <c r="R32" s="158"/>
      <c r="S32" s="158"/>
      <c r="T32" s="158"/>
    </row>
    <row r="33" spans="2:20" ht="13.5" customHeight="1" x14ac:dyDescent="0.15">
      <c r="B33" s="185"/>
      <c r="C33" s="186" t="s">
        <v>147</v>
      </c>
      <c r="D33" s="184"/>
      <c r="E33" s="187">
        <v>1575</v>
      </c>
      <c r="F33" s="187">
        <v>1785</v>
      </c>
      <c r="G33" s="187">
        <v>1725</v>
      </c>
      <c r="H33" s="187">
        <v>2046</v>
      </c>
      <c r="I33" s="187">
        <v>1050</v>
      </c>
      <c r="J33" s="187">
        <v>1365</v>
      </c>
      <c r="K33" s="187">
        <v>1166</v>
      </c>
      <c r="L33" s="187">
        <v>7439</v>
      </c>
      <c r="M33" s="187">
        <v>1785</v>
      </c>
      <c r="N33" s="187">
        <v>1995</v>
      </c>
      <c r="O33" s="187">
        <v>1943</v>
      </c>
      <c r="P33" s="187">
        <v>8426</v>
      </c>
      <c r="Q33" s="187">
        <v>2363</v>
      </c>
      <c r="R33" s="187">
        <v>2701</v>
      </c>
      <c r="S33" s="187">
        <v>2546</v>
      </c>
      <c r="T33" s="187">
        <v>11458</v>
      </c>
    </row>
    <row r="34" spans="2:20" ht="13.5" customHeight="1" x14ac:dyDescent="0.15">
      <c r="B34" s="183" t="s">
        <v>133</v>
      </c>
      <c r="C34" s="181"/>
      <c r="D34" s="184"/>
      <c r="E34" s="158"/>
      <c r="F34" s="158"/>
      <c r="G34" s="158"/>
      <c r="H34" s="158"/>
      <c r="I34" s="158"/>
      <c r="J34" s="158"/>
      <c r="K34" s="158"/>
      <c r="L34" s="158"/>
      <c r="M34" s="158"/>
      <c r="N34" s="158"/>
      <c r="O34" s="158"/>
      <c r="P34" s="158"/>
      <c r="Q34" s="158"/>
      <c r="R34" s="158"/>
      <c r="S34" s="158"/>
      <c r="T34" s="158"/>
    </row>
    <row r="35" spans="2:20" ht="13.5" customHeight="1" x14ac:dyDescent="0.15">
      <c r="B35" s="185"/>
      <c r="C35" s="186" t="s">
        <v>148</v>
      </c>
      <c r="D35" s="184"/>
      <c r="E35" s="187">
        <v>1575</v>
      </c>
      <c r="F35" s="187">
        <v>1890</v>
      </c>
      <c r="G35" s="187">
        <v>1755</v>
      </c>
      <c r="H35" s="187">
        <v>2741</v>
      </c>
      <c r="I35" s="187">
        <v>1050</v>
      </c>
      <c r="J35" s="187">
        <v>1313</v>
      </c>
      <c r="K35" s="187">
        <v>1220</v>
      </c>
      <c r="L35" s="187">
        <v>8757</v>
      </c>
      <c r="M35" s="187">
        <v>1890</v>
      </c>
      <c r="N35" s="187">
        <v>2205</v>
      </c>
      <c r="O35" s="187">
        <v>2025</v>
      </c>
      <c r="P35" s="187">
        <v>10315</v>
      </c>
      <c r="Q35" s="187">
        <v>2342</v>
      </c>
      <c r="R35" s="187">
        <v>2680</v>
      </c>
      <c r="S35" s="187">
        <v>2475</v>
      </c>
      <c r="T35" s="187">
        <v>22154</v>
      </c>
    </row>
    <row r="36" spans="2:20" ht="13.5" customHeight="1" x14ac:dyDescent="0.15">
      <c r="B36" s="183" t="s">
        <v>135</v>
      </c>
      <c r="C36" s="188"/>
      <c r="D36" s="184"/>
      <c r="E36" s="158"/>
      <c r="F36" s="158"/>
      <c r="G36" s="158"/>
      <c r="H36" s="158"/>
      <c r="I36" s="158"/>
      <c r="J36" s="158"/>
      <c r="K36" s="158"/>
      <c r="L36" s="158"/>
      <c r="M36" s="158"/>
      <c r="N36" s="158"/>
      <c r="O36" s="158"/>
      <c r="P36" s="158"/>
      <c r="Q36" s="158"/>
      <c r="R36" s="158"/>
      <c r="S36" s="158"/>
      <c r="T36" s="158"/>
    </row>
    <row r="37" spans="2:20" ht="13.5" customHeight="1" x14ac:dyDescent="0.15">
      <c r="B37" s="189"/>
      <c r="C37" s="190" t="s">
        <v>149</v>
      </c>
      <c r="D37" s="191"/>
      <c r="E37" s="162">
        <v>1785</v>
      </c>
      <c r="F37" s="162">
        <v>2100</v>
      </c>
      <c r="G37" s="162">
        <v>1927</v>
      </c>
      <c r="H37" s="162">
        <v>2560</v>
      </c>
      <c r="I37" s="162">
        <v>1155</v>
      </c>
      <c r="J37" s="162">
        <v>1365</v>
      </c>
      <c r="K37" s="162">
        <v>1259</v>
      </c>
      <c r="L37" s="162">
        <v>7323</v>
      </c>
      <c r="M37" s="162">
        <v>2048</v>
      </c>
      <c r="N37" s="162">
        <v>2258</v>
      </c>
      <c r="O37" s="162">
        <v>2187</v>
      </c>
      <c r="P37" s="162">
        <v>8199</v>
      </c>
      <c r="Q37" s="162">
        <v>2310</v>
      </c>
      <c r="R37" s="162">
        <v>2646</v>
      </c>
      <c r="S37" s="162">
        <v>2417</v>
      </c>
      <c r="T37" s="162">
        <v>14668</v>
      </c>
    </row>
    <row r="38" spans="2:20" ht="3.75" customHeight="1" x14ac:dyDescent="0.15"/>
    <row r="39" spans="2:20" ht="13.5" customHeight="1" x14ac:dyDescent="0.15">
      <c r="B39" s="50"/>
    </row>
    <row r="40" spans="2:20" ht="13.5" customHeight="1" x14ac:dyDescent="0.15">
      <c r="B40" s="50"/>
    </row>
    <row r="41" spans="2:20" ht="13.5" customHeight="1" x14ac:dyDescent="0.15">
      <c r="B41" s="50"/>
    </row>
    <row r="42" spans="2:20" ht="13.5" customHeight="1" x14ac:dyDescent="0.15">
      <c r="B42" s="50"/>
    </row>
  </sheetData>
  <phoneticPr fontId="20"/>
  <conditionalFormatting sqref="B37">
    <cfRule type="cellIs" dxfId="13" priority="2" stopIfTrue="1" operator="lessThanOrEqual">
      <formula>0</formula>
    </cfRule>
  </conditionalFormatting>
  <conditionalFormatting sqref="B37">
    <cfRule type="cellIs" dxfId="12"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P25"/>
  <sheetViews>
    <sheetView zoomScale="75" workbookViewId="0">
      <selection activeCell="O8" sqref="O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7.875" style="49" customWidth="1"/>
    <col min="13" max="15" width="5.875" style="49" customWidth="1"/>
    <col min="16" max="16" width="8.125" style="49" customWidth="1"/>
    <col min="17" max="16384" width="7.5" style="49"/>
  </cols>
  <sheetData>
    <row r="1" spans="2:16" ht="15" customHeight="1" x14ac:dyDescent="0.15">
      <c r="B1" s="168"/>
      <c r="C1" s="168"/>
      <c r="D1" s="168"/>
    </row>
    <row r="2" spans="2:16" ht="12.75" customHeight="1" x14ac:dyDescent="0.15">
      <c r="B2" s="49" t="str">
        <f>'近　和3-3'!B2</f>
        <v>(2)和牛チルド「3」の品目別価格　（つづき）</v>
      </c>
      <c r="C2" s="142"/>
      <c r="D2" s="142"/>
    </row>
    <row r="3" spans="2:16" ht="12.75" customHeight="1" x14ac:dyDescent="0.15">
      <c r="B3" s="142"/>
      <c r="C3" s="142"/>
      <c r="D3" s="142"/>
      <c r="P3" s="50" t="s">
        <v>85</v>
      </c>
    </row>
    <row r="4" spans="2:16" ht="3.75" customHeight="1" x14ac:dyDescent="0.15">
      <c r="B4" s="56"/>
      <c r="C4" s="56"/>
      <c r="D4" s="56"/>
      <c r="E4" s="56"/>
      <c r="F4" s="56"/>
      <c r="G4" s="56"/>
      <c r="H4" s="56"/>
      <c r="I4" s="56"/>
      <c r="J4" s="56"/>
      <c r="K4" s="56"/>
      <c r="L4" s="56"/>
      <c r="M4" s="56"/>
      <c r="N4" s="56"/>
    </row>
    <row r="5" spans="2:16" ht="13.5" customHeight="1" x14ac:dyDescent="0.15">
      <c r="B5" s="132"/>
      <c r="C5" s="146" t="s">
        <v>319</v>
      </c>
      <c r="D5" s="147"/>
      <c r="E5" s="148" t="s">
        <v>320</v>
      </c>
      <c r="F5" s="149"/>
      <c r="G5" s="149"/>
      <c r="H5" s="150"/>
      <c r="I5" s="148" t="s">
        <v>321</v>
      </c>
      <c r="J5" s="149"/>
      <c r="K5" s="149"/>
      <c r="L5" s="150"/>
      <c r="M5" s="148" t="s">
        <v>322</v>
      </c>
      <c r="N5" s="149"/>
      <c r="O5" s="149"/>
      <c r="P5" s="150"/>
    </row>
    <row r="6" spans="2:16" ht="13.5" customHeight="1" x14ac:dyDescent="0.15">
      <c r="B6" s="151" t="s">
        <v>323</v>
      </c>
      <c r="C6" s="152"/>
      <c r="D6" s="153"/>
      <c r="E6" s="52" t="s">
        <v>93</v>
      </c>
      <c r="F6" s="53" t="s">
        <v>94</v>
      </c>
      <c r="G6" s="54" t="s">
        <v>95</v>
      </c>
      <c r="H6" s="53" t="s">
        <v>96</v>
      </c>
      <c r="I6" s="52" t="s">
        <v>93</v>
      </c>
      <c r="J6" s="53" t="s">
        <v>94</v>
      </c>
      <c r="K6" s="54" t="s">
        <v>95</v>
      </c>
      <c r="L6" s="53" t="s">
        <v>96</v>
      </c>
      <c r="M6" s="52" t="s">
        <v>93</v>
      </c>
      <c r="N6" s="53" t="s">
        <v>94</v>
      </c>
      <c r="O6" s="54" t="s">
        <v>95</v>
      </c>
      <c r="P6" s="53" t="s">
        <v>96</v>
      </c>
    </row>
    <row r="7" spans="2:16" ht="13.5" customHeight="1" x14ac:dyDescent="0.15">
      <c r="B7" s="55"/>
      <c r="C7" s="56"/>
      <c r="D7" s="69"/>
      <c r="E7" s="57"/>
      <c r="F7" s="58"/>
      <c r="G7" s="59" t="s">
        <v>98</v>
      </c>
      <c r="H7" s="58"/>
      <c r="I7" s="57"/>
      <c r="J7" s="58"/>
      <c r="K7" s="59" t="s">
        <v>98</v>
      </c>
      <c r="L7" s="58"/>
      <c r="M7" s="57"/>
      <c r="N7" s="58"/>
      <c r="O7" s="59" t="s">
        <v>98</v>
      </c>
      <c r="P7" s="58"/>
    </row>
    <row r="8" spans="2:16" ht="13.5" customHeight="1" x14ac:dyDescent="0.15">
      <c r="B8" s="129" t="s">
        <v>99</v>
      </c>
      <c r="C8" s="128">
        <v>17</v>
      </c>
      <c r="D8" s="61" t="s">
        <v>71</v>
      </c>
      <c r="E8" s="157">
        <v>2579</v>
      </c>
      <c r="F8" s="158">
        <v>3833</v>
      </c>
      <c r="G8" s="159">
        <v>3382</v>
      </c>
      <c r="H8" s="158">
        <v>40661</v>
      </c>
      <c r="I8" s="157">
        <v>4725</v>
      </c>
      <c r="J8" s="158">
        <v>6090</v>
      </c>
      <c r="K8" s="159">
        <v>5343</v>
      </c>
      <c r="L8" s="158">
        <v>56173</v>
      </c>
      <c r="M8" s="157">
        <v>5775</v>
      </c>
      <c r="N8" s="158">
        <v>6930</v>
      </c>
      <c r="O8" s="159">
        <v>6338</v>
      </c>
      <c r="P8" s="158">
        <v>82630</v>
      </c>
    </row>
    <row r="9" spans="2:16" ht="13.5" customHeight="1" x14ac:dyDescent="0.15">
      <c r="B9" s="64"/>
      <c r="C9" s="48">
        <v>18</v>
      </c>
      <c r="D9" s="68"/>
      <c r="E9" s="157">
        <v>2730</v>
      </c>
      <c r="F9" s="158">
        <v>3675</v>
      </c>
      <c r="G9" s="159">
        <v>3274</v>
      </c>
      <c r="H9" s="158">
        <v>29244</v>
      </c>
      <c r="I9" s="157">
        <v>4725</v>
      </c>
      <c r="J9" s="158">
        <v>5985</v>
      </c>
      <c r="K9" s="159">
        <v>5336</v>
      </c>
      <c r="L9" s="158">
        <v>50774</v>
      </c>
      <c r="M9" s="157">
        <v>5565</v>
      </c>
      <c r="N9" s="158">
        <v>6930</v>
      </c>
      <c r="O9" s="159">
        <v>6397</v>
      </c>
      <c r="P9" s="158">
        <v>93979</v>
      </c>
    </row>
    <row r="10" spans="2:16" ht="13.5" customHeight="1" x14ac:dyDescent="0.15">
      <c r="B10" s="64"/>
      <c r="C10" s="48">
        <v>19</v>
      </c>
      <c r="D10" s="68"/>
      <c r="E10" s="157">
        <v>3098</v>
      </c>
      <c r="F10" s="158">
        <v>3360</v>
      </c>
      <c r="G10" s="159">
        <v>3189</v>
      </c>
      <c r="H10" s="158">
        <v>16365</v>
      </c>
      <c r="I10" s="157">
        <v>4515</v>
      </c>
      <c r="J10" s="158">
        <v>5775</v>
      </c>
      <c r="K10" s="159">
        <v>5318</v>
      </c>
      <c r="L10" s="158">
        <v>36127</v>
      </c>
      <c r="M10" s="157">
        <v>5355</v>
      </c>
      <c r="N10" s="158">
        <v>6825</v>
      </c>
      <c r="O10" s="159">
        <v>6086</v>
      </c>
      <c r="P10" s="158">
        <v>101131</v>
      </c>
    </row>
    <row r="11" spans="2:16" ht="13.5" customHeight="1" x14ac:dyDescent="0.15">
      <c r="B11" s="64"/>
      <c r="C11" s="48">
        <v>20</v>
      </c>
      <c r="D11" s="68"/>
      <c r="E11" s="157">
        <v>2100</v>
      </c>
      <c r="F11" s="158">
        <v>3150</v>
      </c>
      <c r="G11" s="159">
        <v>2732</v>
      </c>
      <c r="H11" s="158">
        <v>17601.8</v>
      </c>
      <c r="I11" s="157">
        <v>3675</v>
      </c>
      <c r="J11" s="158">
        <v>5355</v>
      </c>
      <c r="K11" s="159">
        <v>4454</v>
      </c>
      <c r="L11" s="158">
        <v>26342.9</v>
      </c>
      <c r="M11" s="157">
        <v>4725</v>
      </c>
      <c r="N11" s="158">
        <v>6615</v>
      </c>
      <c r="O11" s="159">
        <v>5843</v>
      </c>
      <c r="P11" s="158">
        <v>78760.3</v>
      </c>
    </row>
    <row r="12" spans="2:16" ht="13.5" customHeight="1" x14ac:dyDescent="0.15">
      <c r="B12" s="64"/>
      <c r="C12" s="48">
        <v>21</v>
      </c>
      <c r="D12" s="68"/>
      <c r="E12" s="157">
        <v>1995</v>
      </c>
      <c r="F12" s="158">
        <v>2625</v>
      </c>
      <c r="G12" s="159">
        <v>2296</v>
      </c>
      <c r="H12" s="158">
        <v>9130</v>
      </c>
      <c r="I12" s="157">
        <v>3150</v>
      </c>
      <c r="J12" s="158">
        <v>5250</v>
      </c>
      <c r="K12" s="159">
        <v>4112</v>
      </c>
      <c r="L12" s="158">
        <v>30732</v>
      </c>
      <c r="M12" s="157">
        <v>4410</v>
      </c>
      <c r="N12" s="158">
        <v>6195</v>
      </c>
      <c r="O12" s="159">
        <v>5306</v>
      </c>
      <c r="P12" s="158">
        <v>87662</v>
      </c>
    </row>
    <row r="13" spans="2:16" ht="13.5" customHeight="1" x14ac:dyDescent="0.15">
      <c r="B13" s="129" t="s">
        <v>100</v>
      </c>
      <c r="C13" s="128">
        <v>1</v>
      </c>
      <c r="D13" s="61" t="s">
        <v>73</v>
      </c>
      <c r="E13" s="154">
        <v>0</v>
      </c>
      <c r="F13" s="155">
        <v>0</v>
      </c>
      <c r="G13" s="156">
        <v>0</v>
      </c>
      <c r="H13" s="155">
        <v>1453.3</v>
      </c>
      <c r="I13" s="154">
        <v>4200</v>
      </c>
      <c r="J13" s="155">
        <v>5250</v>
      </c>
      <c r="K13" s="156">
        <v>4639.5655871009694</v>
      </c>
      <c r="L13" s="155">
        <v>3388.5</v>
      </c>
      <c r="M13" s="154">
        <v>5040</v>
      </c>
      <c r="N13" s="155">
        <v>6195</v>
      </c>
      <c r="O13" s="156">
        <v>5747.8891891891899</v>
      </c>
      <c r="P13" s="155">
        <v>8798.1</v>
      </c>
    </row>
    <row r="14" spans="2:16" ht="13.5" customHeight="1" x14ac:dyDescent="0.15">
      <c r="B14" s="64"/>
      <c r="C14" s="48">
        <v>2</v>
      </c>
      <c r="D14" s="68"/>
      <c r="E14" s="157">
        <v>0</v>
      </c>
      <c r="F14" s="158">
        <v>0</v>
      </c>
      <c r="G14" s="159">
        <v>0</v>
      </c>
      <c r="H14" s="158">
        <v>754.9</v>
      </c>
      <c r="I14" s="157">
        <v>3885</v>
      </c>
      <c r="J14" s="158">
        <v>4830</v>
      </c>
      <c r="K14" s="159">
        <v>4189.0011536444681</v>
      </c>
      <c r="L14" s="158">
        <v>1758</v>
      </c>
      <c r="M14" s="157">
        <v>4725</v>
      </c>
      <c r="N14" s="158">
        <v>5775</v>
      </c>
      <c r="O14" s="159">
        <v>5316.1435613803069</v>
      </c>
      <c r="P14" s="158">
        <v>5692.6</v>
      </c>
    </row>
    <row r="15" spans="2:16" ht="13.5" customHeight="1" x14ac:dyDescent="0.15">
      <c r="B15" s="64"/>
      <c r="C15" s="48">
        <v>3</v>
      </c>
      <c r="D15" s="68"/>
      <c r="E15" s="157">
        <v>0</v>
      </c>
      <c r="F15" s="158">
        <v>0</v>
      </c>
      <c r="G15" s="159">
        <v>0</v>
      </c>
      <c r="H15" s="158">
        <v>683.3</v>
      </c>
      <c r="I15" s="157">
        <v>3675</v>
      </c>
      <c r="J15" s="158">
        <v>4200</v>
      </c>
      <c r="K15" s="159">
        <v>4091.2625792023855</v>
      </c>
      <c r="L15" s="158">
        <v>2215.9</v>
      </c>
      <c r="M15" s="157">
        <v>4515</v>
      </c>
      <c r="N15" s="158">
        <v>5460</v>
      </c>
      <c r="O15" s="159">
        <v>5048.6560795354562</v>
      </c>
      <c r="P15" s="158">
        <v>5758.6</v>
      </c>
    </row>
    <row r="16" spans="2:16" ht="13.5" customHeight="1" x14ac:dyDescent="0.15">
      <c r="B16" s="64"/>
      <c r="C16" s="48">
        <v>4</v>
      </c>
      <c r="D16" s="68"/>
      <c r="E16" s="157">
        <v>2100</v>
      </c>
      <c r="F16" s="158">
        <v>2625</v>
      </c>
      <c r="G16" s="159">
        <v>2416.8327974276526</v>
      </c>
      <c r="H16" s="158">
        <v>664.6</v>
      </c>
      <c r="I16" s="157">
        <v>3360</v>
      </c>
      <c r="J16" s="158">
        <v>4200</v>
      </c>
      <c r="K16" s="159">
        <v>3916.8496300211414</v>
      </c>
      <c r="L16" s="158">
        <v>2219.3000000000002</v>
      </c>
      <c r="M16" s="157">
        <v>4515</v>
      </c>
      <c r="N16" s="158">
        <v>5670</v>
      </c>
      <c r="O16" s="159">
        <v>5032.7392624407576</v>
      </c>
      <c r="P16" s="158">
        <v>6684.1</v>
      </c>
    </row>
    <row r="17" spans="2:16" ht="13.5" customHeight="1" x14ac:dyDescent="0.15">
      <c r="B17" s="64"/>
      <c r="C17" s="48">
        <v>5</v>
      </c>
      <c r="D17" s="68"/>
      <c r="E17" s="157">
        <v>0</v>
      </c>
      <c r="F17" s="158">
        <v>0</v>
      </c>
      <c r="G17" s="159">
        <v>0</v>
      </c>
      <c r="H17" s="158">
        <v>351</v>
      </c>
      <c r="I17" s="157">
        <v>3150</v>
      </c>
      <c r="J17" s="158">
        <v>4200</v>
      </c>
      <c r="K17" s="159">
        <v>3734.0266266972321</v>
      </c>
      <c r="L17" s="158">
        <v>2308.1</v>
      </c>
      <c r="M17" s="157">
        <v>4515</v>
      </c>
      <c r="N17" s="158">
        <v>5880</v>
      </c>
      <c r="O17" s="159">
        <v>5188.3947858472984</v>
      </c>
      <c r="P17" s="158">
        <v>6584.8</v>
      </c>
    </row>
    <row r="18" spans="2:16" ht="13.5" customHeight="1" x14ac:dyDescent="0.15">
      <c r="B18" s="64"/>
      <c r="C18" s="48">
        <v>6</v>
      </c>
      <c r="D18" s="68"/>
      <c r="E18" s="157">
        <v>0</v>
      </c>
      <c r="F18" s="158">
        <v>0</v>
      </c>
      <c r="G18" s="159">
        <v>0</v>
      </c>
      <c r="H18" s="158">
        <v>751</v>
      </c>
      <c r="I18" s="157">
        <v>3150</v>
      </c>
      <c r="J18" s="158">
        <v>4095</v>
      </c>
      <c r="K18" s="159">
        <v>3520</v>
      </c>
      <c r="L18" s="158">
        <v>2733</v>
      </c>
      <c r="M18" s="157">
        <v>4410</v>
      </c>
      <c r="N18" s="158">
        <v>6090</v>
      </c>
      <c r="O18" s="159">
        <v>5247</v>
      </c>
      <c r="P18" s="158">
        <v>8535</v>
      </c>
    </row>
    <row r="19" spans="2:16" ht="13.5" customHeight="1" x14ac:dyDescent="0.15">
      <c r="B19" s="64"/>
      <c r="C19" s="48">
        <v>7</v>
      </c>
      <c r="D19" s="68"/>
      <c r="E19" s="157">
        <v>1995</v>
      </c>
      <c r="F19" s="158">
        <v>2520</v>
      </c>
      <c r="G19" s="159">
        <v>2181.5149845747023</v>
      </c>
      <c r="H19" s="158">
        <v>1069.3</v>
      </c>
      <c r="I19" s="157">
        <v>3150</v>
      </c>
      <c r="J19" s="158">
        <v>3990</v>
      </c>
      <c r="K19" s="159">
        <v>3415.4540967423495</v>
      </c>
      <c r="L19" s="158">
        <v>2152</v>
      </c>
      <c r="M19" s="157">
        <v>4410</v>
      </c>
      <c r="N19" s="158">
        <v>5911.5</v>
      </c>
      <c r="O19" s="159">
        <v>5377.1706826137697</v>
      </c>
      <c r="P19" s="158">
        <v>6625.9</v>
      </c>
    </row>
    <row r="20" spans="2:16" ht="13.5" customHeight="1" x14ac:dyDescent="0.15">
      <c r="B20" s="64"/>
      <c r="C20" s="48">
        <v>8</v>
      </c>
      <c r="D20" s="68"/>
      <c r="E20" s="157">
        <v>0</v>
      </c>
      <c r="F20" s="158">
        <v>0</v>
      </c>
      <c r="G20" s="159">
        <v>0</v>
      </c>
      <c r="H20" s="158">
        <v>548</v>
      </c>
      <c r="I20" s="157">
        <v>3150</v>
      </c>
      <c r="J20" s="158">
        <v>3675</v>
      </c>
      <c r="K20" s="159">
        <v>3283.2061068702287</v>
      </c>
      <c r="L20" s="158">
        <v>2597</v>
      </c>
      <c r="M20" s="157">
        <v>4725</v>
      </c>
      <c r="N20" s="158">
        <v>5565</v>
      </c>
      <c r="O20" s="159">
        <v>4944.0288331581314</v>
      </c>
      <c r="P20" s="158">
        <v>7197</v>
      </c>
    </row>
    <row r="21" spans="2:16" ht="13.5" customHeight="1" x14ac:dyDescent="0.15">
      <c r="B21" s="64"/>
      <c r="C21" s="48">
        <v>9</v>
      </c>
      <c r="D21" s="68"/>
      <c r="E21" s="157">
        <v>0</v>
      </c>
      <c r="F21" s="158">
        <v>0</v>
      </c>
      <c r="G21" s="159">
        <v>0</v>
      </c>
      <c r="H21" s="158">
        <v>0</v>
      </c>
      <c r="I21" s="157">
        <v>3465</v>
      </c>
      <c r="J21" s="158">
        <v>4095</v>
      </c>
      <c r="K21" s="159">
        <v>3865.9543080939948</v>
      </c>
      <c r="L21" s="158">
        <v>2125</v>
      </c>
      <c r="M21" s="157">
        <v>4725</v>
      </c>
      <c r="N21" s="158">
        <v>5355</v>
      </c>
      <c r="O21" s="159">
        <v>5069.4367657221846</v>
      </c>
      <c r="P21" s="158">
        <v>6044</v>
      </c>
    </row>
    <row r="22" spans="2:16" ht="13.5" customHeight="1" x14ac:dyDescent="0.15">
      <c r="B22" s="64"/>
      <c r="C22" s="48">
        <v>10</v>
      </c>
      <c r="D22" s="68"/>
      <c r="E22" s="157">
        <v>0</v>
      </c>
      <c r="F22" s="158">
        <v>0</v>
      </c>
      <c r="G22" s="160">
        <v>0</v>
      </c>
      <c r="H22" s="158">
        <v>177</v>
      </c>
      <c r="I22" s="157">
        <v>3360</v>
      </c>
      <c r="J22" s="158">
        <v>4095</v>
      </c>
      <c r="K22" s="159">
        <v>3767.5858407079641</v>
      </c>
      <c r="L22" s="158">
        <v>2058</v>
      </c>
      <c r="M22" s="157">
        <v>4725</v>
      </c>
      <c r="N22" s="158">
        <v>5565</v>
      </c>
      <c r="O22" s="160">
        <v>5251.1013919213974</v>
      </c>
      <c r="P22" s="158">
        <v>6596</v>
      </c>
    </row>
    <row r="23" spans="2:16" ht="13.5" customHeight="1" x14ac:dyDescent="0.15">
      <c r="B23" s="64"/>
      <c r="C23" s="48">
        <v>11</v>
      </c>
      <c r="D23" s="68"/>
      <c r="E23" s="157">
        <v>0</v>
      </c>
      <c r="F23" s="158">
        <v>0</v>
      </c>
      <c r="G23" s="160">
        <v>0</v>
      </c>
      <c r="H23" s="158">
        <v>793</v>
      </c>
      <c r="I23" s="157">
        <v>3990</v>
      </c>
      <c r="J23" s="158">
        <v>4725</v>
      </c>
      <c r="K23" s="159">
        <v>4343.3372440273042</v>
      </c>
      <c r="L23" s="158">
        <v>2274</v>
      </c>
      <c r="M23" s="157">
        <v>4987.5</v>
      </c>
      <c r="N23" s="158">
        <v>5806.5</v>
      </c>
      <c r="O23" s="160">
        <v>5482.324138997732</v>
      </c>
      <c r="P23" s="158">
        <v>7281</v>
      </c>
    </row>
    <row r="24" spans="2:16" ht="13.5" customHeight="1" x14ac:dyDescent="0.15">
      <c r="B24" s="64"/>
      <c r="C24" s="48">
        <v>12</v>
      </c>
      <c r="D24" s="68"/>
      <c r="E24" s="157">
        <v>0</v>
      </c>
      <c r="F24" s="158">
        <v>0</v>
      </c>
      <c r="G24" s="160">
        <v>0</v>
      </c>
      <c r="H24" s="158">
        <v>1885</v>
      </c>
      <c r="I24" s="157">
        <v>4200</v>
      </c>
      <c r="J24" s="158">
        <v>5040</v>
      </c>
      <c r="K24" s="159">
        <v>4473.7476549175663</v>
      </c>
      <c r="L24" s="158">
        <v>4903</v>
      </c>
      <c r="M24" s="157">
        <v>5460</v>
      </c>
      <c r="N24" s="158">
        <v>6090</v>
      </c>
      <c r="O24" s="160">
        <v>5752.4645161290327</v>
      </c>
      <c r="P24" s="158">
        <v>11864</v>
      </c>
    </row>
    <row r="25" spans="2:16" ht="13.5" customHeight="1" x14ac:dyDescent="0.15">
      <c r="B25" s="72" t="s">
        <v>109</v>
      </c>
      <c r="C25" s="56">
        <v>1</v>
      </c>
      <c r="D25" s="69" t="s">
        <v>73</v>
      </c>
      <c r="E25" s="161">
        <v>0</v>
      </c>
      <c r="F25" s="162">
        <v>0</v>
      </c>
      <c r="G25" s="163">
        <v>0</v>
      </c>
      <c r="H25" s="162">
        <v>1423</v>
      </c>
      <c r="I25" s="162">
        <v>3990</v>
      </c>
      <c r="J25" s="162">
        <v>4725</v>
      </c>
      <c r="K25" s="164">
        <v>4365.023044692738</v>
      </c>
      <c r="L25" s="162">
        <v>2130</v>
      </c>
      <c r="M25" s="161">
        <v>5201.2800000000007</v>
      </c>
      <c r="N25" s="162">
        <v>5880</v>
      </c>
      <c r="O25" s="163">
        <v>5597.0153805002001</v>
      </c>
      <c r="P25" s="162">
        <v>7021</v>
      </c>
    </row>
  </sheetData>
  <phoneticPr fontId="20"/>
  <pageMargins left="0.39370078740157483" right="0.39370078740157483" top="0.39370078740157483" bottom="0.39370078740157483" header="0" footer="0.19685039370078741"/>
  <pageSetup paperSize="9" firstPageNumber="33" orientation="landscape" useFirstPageNumber="1"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43"/>
  <sheetViews>
    <sheetView zoomScale="75" workbookViewId="0">
      <selection activeCell="O8" sqref="O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
        <v>324</v>
      </c>
      <c r="C2" s="200"/>
      <c r="D2" s="200"/>
    </row>
    <row r="3" spans="1:24" ht="12.75" customHeight="1" x14ac:dyDescent="0.15">
      <c r="B3" s="200"/>
      <c r="C3" s="200"/>
      <c r="D3" s="200"/>
      <c r="X3" s="78" t="s">
        <v>85</v>
      </c>
    </row>
    <row r="4" spans="1:24" ht="3.75" customHeight="1" x14ac:dyDescent="0.15">
      <c r="B4" s="79"/>
      <c r="C4" s="79"/>
      <c r="D4" s="79"/>
      <c r="E4" s="79"/>
      <c r="F4" s="79"/>
      <c r="G4" s="79"/>
      <c r="H4" s="79"/>
      <c r="I4" s="79"/>
      <c r="J4" s="79"/>
      <c r="K4" s="79"/>
      <c r="L4" s="79"/>
      <c r="M4" s="79"/>
      <c r="N4" s="79"/>
    </row>
    <row r="5" spans="1:24" ht="13.5" customHeight="1" x14ac:dyDescent="0.15">
      <c r="B5" s="51"/>
      <c r="C5" s="148" t="s">
        <v>319</v>
      </c>
      <c r="D5" s="147"/>
      <c r="E5" s="169" t="s">
        <v>325</v>
      </c>
      <c r="F5" s="170"/>
      <c r="G5" s="170"/>
      <c r="H5" s="171"/>
      <c r="I5" s="169" t="s">
        <v>326</v>
      </c>
      <c r="J5" s="170"/>
      <c r="K5" s="170"/>
      <c r="L5" s="171"/>
      <c r="M5" s="169" t="s">
        <v>327</v>
      </c>
      <c r="N5" s="170"/>
      <c r="O5" s="170"/>
      <c r="P5" s="171"/>
      <c r="Q5" s="169" t="s">
        <v>328</v>
      </c>
      <c r="R5" s="170"/>
      <c r="S5" s="170"/>
      <c r="T5" s="171"/>
      <c r="U5" s="169" t="s">
        <v>329</v>
      </c>
      <c r="V5" s="170"/>
      <c r="W5" s="170"/>
      <c r="X5" s="171"/>
    </row>
    <row r="6" spans="1:24" ht="13.5" customHeight="1" x14ac:dyDescent="0.15">
      <c r="B6" s="151" t="s">
        <v>330</v>
      </c>
      <c r="C6" s="172"/>
      <c r="D6" s="173"/>
      <c r="E6" s="174" t="s">
        <v>331</v>
      </c>
      <c r="F6" s="174" t="s">
        <v>332</v>
      </c>
      <c r="G6" s="174" t="s">
        <v>333</v>
      </c>
      <c r="H6" s="174" t="s">
        <v>280</v>
      </c>
      <c r="I6" s="174" t="s">
        <v>331</v>
      </c>
      <c r="J6" s="174" t="s">
        <v>332</v>
      </c>
      <c r="K6" s="174" t="s">
        <v>333</v>
      </c>
      <c r="L6" s="174" t="s">
        <v>280</v>
      </c>
      <c r="M6" s="174" t="s">
        <v>331</v>
      </c>
      <c r="N6" s="174" t="s">
        <v>332</v>
      </c>
      <c r="O6" s="174" t="s">
        <v>333</v>
      </c>
      <c r="P6" s="174" t="s">
        <v>280</v>
      </c>
      <c r="Q6" s="174" t="s">
        <v>331</v>
      </c>
      <c r="R6" s="174" t="s">
        <v>332</v>
      </c>
      <c r="S6" s="174" t="s">
        <v>333</v>
      </c>
      <c r="T6" s="174" t="s">
        <v>280</v>
      </c>
      <c r="U6" s="174" t="s">
        <v>331</v>
      </c>
      <c r="V6" s="174" t="s">
        <v>332</v>
      </c>
      <c r="W6" s="174" t="s">
        <v>333</v>
      </c>
      <c r="X6" s="174" t="s">
        <v>280</v>
      </c>
    </row>
    <row r="7" spans="1:24" ht="13.5" customHeight="1" x14ac:dyDescent="0.15">
      <c r="B7" s="55"/>
      <c r="C7" s="56"/>
      <c r="D7" s="56"/>
      <c r="E7" s="175"/>
      <c r="F7" s="175"/>
      <c r="G7" s="175" t="s">
        <v>334</v>
      </c>
      <c r="H7" s="175"/>
      <c r="I7" s="175"/>
      <c r="J7" s="175"/>
      <c r="K7" s="175" t="s">
        <v>334</v>
      </c>
      <c r="L7" s="175"/>
      <c r="M7" s="175"/>
      <c r="N7" s="175"/>
      <c r="O7" s="175" t="s">
        <v>334</v>
      </c>
      <c r="P7" s="175"/>
      <c r="Q7" s="175"/>
      <c r="R7" s="175"/>
      <c r="S7" s="175" t="s">
        <v>334</v>
      </c>
      <c r="T7" s="175"/>
      <c r="U7" s="175"/>
      <c r="V7" s="175"/>
      <c r="W7" s="175" t="s">
        <v>334</v>
      </c>
      <c r="X7" s="175"/>
    </row>
    <row r="8" spans="1:24" ht="13.5" customHeight="1" x14ac:dyDescent="0.15">
      <c r="B8" s="64" t="s">
        <v>335</v>
      </c>
      <c r="C8" s="143">
        <v>19</v>
      </c>
      <c r="D8" s="49" t="s">
        <v>71</v>
      </c>
      <c r="E8" s="155">
        <v>1313</v>
      </c>
      <c r="F8" s="155">
        <v>2415</v>
      </c>
      <c r="G8" s="155">
        <v>1762</v>
      </c>
      <c r="H8" s="155">
        <v>748690</v>
      </c>
      <c r="I8" s="155">
        <v>945</v>
      </c>
      <c r="J8" s="155">
        <v>1470</v>
      </c>
      <c r="K8" s="155">
        <v>1172</v>
      </c>
      <c r="L8" s="155">
        <v>708820</v>
      </c>
      <c r="M8" s="155">
        <v>1890</v>
      </c>
      <c r="N8" s="155">
        <v>3045</v>
      </c>
      <c r="O8" s="155">
        <v>2606</v>
      </c>
      <c r="P8" s="155">
        <v>74614</v>
      </c>
      <c r="Q8" s="155">
        <v>630</v>
      </c>
      <c r="R8" s="155">
        <v>1050</v>
      </c>
      <c r="S8" s="155">
        <v>818</v>
      </c>
      <c r="T8" s="155">
        <v>148789</v>
      </c>
      <c r="U8" s="155">
        <v>3780</v>
      </c>
      <c r="V8" s="155">
        <v>4725</v>
      </c>
      <c r="W8" s="155">
        <v>4200</v>
      </c>
      <c r="X8" s="155">
        <v>163289</v>
      </c>
    </row>
    <row r="9" spans="1:24" ht="13.5" customHeight="1" x14ac:dyDescent="0.15">
      <c r="B9" s="64"/>
      <c r="C9" s="143">
        <v>20</v>
      </c>
      <c r="D9" s="49"/>
      <c r="E9" s="158">
        <v>1208</v>
      </c>
      <c r="F9" s="158">
        <v>2520</v>
      </c>
      <c r="G9" s="158">
        <v>1610</v>
      </c>
      <c r="H9" s="158">
        <v>950758</v>
      </c>
      <c r="I9" s="158">
        <v>945</v>
      </c>
      <c r="J9" s="158">
        <v>1544</v>
      </c>
      <c r="K9" s="158">
        <v>1204</v>
      </c>
      <c r="L9" s="158">
        <v>767783</v>
      </c>
      <c r="M9" s="158">
        <v>1646</v>
      </c>
      <c r="N9" s="158">
        <v>2993</v>
      </c>
      <c r="O9" s="158">
        <v>2318</v>
      </c>
      <c r="P9" s="158">
        <v>75429</v>
      </c>
      <c r="Q9" s="158">
        <v>630</v>
      </c>
      <c r="R9" s="158">
        <v>1050</v>
      </c>
      <c r="S9" s="158">
        <v>801</v>
      </c>
      <c r="T9" s="158">
        <v>198523</v>
      </c>
      <c r="U9" s="158">
        <v>3150</v>
      </c>
      <c r="V9" s="158">
        <v>4515</v>
      </c>
      <c r="W9" s="158">
        <v>3909</v>
      </c>
      <c r="X9" s="158">
        <v>184451</v>
      </c>
    </row>
    <row r="10" spans="1:24" ht="13.5" customHeight="1" x14ac:dyDescent="0.15">
      <c r="B10" s="72"/>
      <c r="C10" s="201">
        <v>21</v>
      </c>
      <c r="D10" s="56"/>
      <c r="E10" s="162">
        <v>1260</v>
      </c>
      <c r="F10" s="162">
        <v>2520</v>
      </c>
      <c r="G10" s="162">
        <v>1588</v>
      </c>
      <c r="H10" s="162">
        <v>904489</v>
      </c>
      <c r="I10" s="162">
        <v>998</v>
      </c>
      <c r="J10" s="162">
        <v>1449</v>
      </c>
      <c r="K10" s="162">
        <v>1194</v>
      </c>
      <c r="L10" s="162">
        <v>675101</v>
      </c>
      <c r="M10" s="162">
        <v>1575</v>
      </c>
      <c r="N10" s="162">
        <v>3039</v>
      </c>
      <c r="O10" s="162">
        <v>2382</v>
      </c>
      <c r="P10" s="162">
        <v>66445</v>
      </c>
      <c r="Q10" s="162">
        <v>683</v>
      </c>
      <c r="R10" s="162">
        <v>1050</v>
      </c>
      <c r="S10" s="162">
        <v>840</v>
      </c>
      <c r="T10" s="162">
        <v>136956</v>
      </c>
      <c r="U10" s="162">
        <v>2940</v>
      </c>
      <c r="V10" s="162">
        <v>4200</v>
      </c>
      <c r="W10" s="162">
        <v>3483</v>
      </c>
      <c r="X10" s="162">
        <v>170771</v>
      </c>
    </row>
    <row r="11" spans="1:24" ht="13.5" customHeight="1" x14ac:dyDescent="0.15">
      <c r="B11" s="129" t="s">
        <v>100</v>
      </c>
      <c r="C11" s="176">
        <v>1</v>
      </c>
      <c r="D11" s="61" t="s">
        <v>73</v>
      </c>
      <c r="E11" s="158">
        <v>1523</v>
      </c>
      <c r="F11" s="158">
        <v>2520</v>
      </c>
      <c r="G11" s="158">
        <v>1861</v>
      </c>
      <c r="H11" s="158">
        <v>86202</v>
      </c>
      <c r="I11" s="158">
        <v>1103</v>
      </c>
      <c r="J11" s="158">
        <v>1418</v>
      </c>
      <c r="K11" s="158">
        <v>1213</v>
      </c>
      <c r="L11" s="158">
        <v>64852</v>
      </c>
      <c r="M11" s="158">
        <v>1680</v>
      </c>
      <c r="N11" s="158">
        <v>2527</v>
      </c>
      <c r="O11" s="158">
        <v>2049</v>
      </c>
      <c r="P11" s="158">
        <v>6558</v>
      </c>
      <c r="Q11" s="158">
        <v>683</v>
      </c>
      <c r="R11" s="158">
        <v>998</v>
      </c>
      <c r="S11" s="158">
        <v>748</v>
      </c>
      <c r="T11" s="158">
        <v>11881</v>
      </c>
      <c r="U11" s="158">
        <v>3150</v>
      </c>
      <c r="V11" s="158">
        <v>4200</v>
      </c>
      <c r="W11" s="158">
        <v>3698</v>
      </c>
      <c r="X11" s="158">
        <v>12476</v>
      </c>
    </row>
    <row r="12" spans="1:24" ht="13.5" customHeight="1" x14ac:dyDescent="0.15">
      <c r="B12" s="64"/>
      <c r="C12" s="143">
        <v>2</v>
      </c>
      <c r="D12" s="68"/>
      <c r="E12" s="158">
        <v>1418</v>
      </c>
      <c r="F12" s="158">
        <v>1943</v>
      </c>
      <c r="G12" s="158">
        <v>1668</v>
      </c>
      <c r="H12" s="158">
        <v>57728</v>
      </c>
      <c r="I12" s="158">
        <v>1103</v>
      </c>
      <c r="J12" s="158">
        <v>1418</v>
      </c>
      <c r="K12" s="158">
        <v>1211</v>
      </c>
      <c r="L12" s="158">
        <v>53910</v>
      </c>
      <c r="M12" s="158">
        <v>1680</v>
      </c>
      <c r="N12" s="158">
        <v>2474</v>
      </c>
      <c r="O12" s="158">
        <v>2079</v>
      </c>
      <c r="P12" s="158">
        <v>3901</v>
      </c>
      <c r="Q12" s="158">
        <v>735</v>
      </c>
      <c r="R12" s="158">
        <v>977</v>
      </c>
      <c r="S12" s="158">
        <v>823</v>
      </c>
      <c r="T12" s="158">
        <v>11406</v>
      </c>
      <c r="U12" s="158">
        <v>3150</v>
      </c>
      <c r="V12" s="158">
        <v>4095</v>
      </c>
      <c r="W12" s="158">
        <v>3596</v>
      </c>
      <c r="X12" s="158">
        <v>12783</v>
      </c>
    </row>
    <row r="13" spans="1:24" ht="13.5" customHeight="1" x14ac:dyDescent="0.15">
      <c r="B13" s="64"/>
      <c r="C13" s="143">
        <v>3</v>
      </c>
      <c r="D13" s="68"/>
      <c r="E13" s="158">
        <v>1260</v>
      </c>
      <c r="F13" s="158">
        <v>1733</v>
      </c>
      <c r="G13" s="158">
        <v>1514</v>
      </c>
      <c r="H13" s="158">
        <v>87810</v>
      </c>
      <c r="I13" s="158">
        <v>1155</v>
      </c>
      <c r="J13" s="158">
        <v>1370</v>
      </c>
      <c r="K13" s="158">
        <v>1257</v>
      </c>
      <c r="L13" s="158">
        <v>64828</v>
      </c>
      <c r="M13" s="158">
        <v>1680</v>
      </c>
      <c r="N13" s="158">
        <v>2520</v>
      </c>
      <c r="O13" s="158">
        <v>2165</v>
      </c>
      <c r="P13" s="158">
        <v>6218</v>
      </c>
      <c r="Q13" s="158">
        <v>735</v>
      </c>
      <c r="R13" s="158">
        <v>1019</v>
      </c>
      <c r="S13" s="158">
        <v>841</v>
      </c>
      <c r="T13" s="158">
        <v>13137</v>
      </c>
      <c r="U13" s="158">
        <v>2940</v>
      </c>
      <c r="V13" s="158">
        <v>3990</v>
      </c>
      <c r="W13" s="158">
        <v>3428</v>
      </c>
      <c r="X13" s="158">
        <v>18667</v>
      </c>
    </row>
    <row r="14" spans="1:24" ht="13.5" customHeight="1" x14ac:dyDescent="0.15">
      <c r="B14" s="64"/>
      <c r="C14" s="143">
        <v>4</v>
      </c>
      <c r="D14" s="68"/>
      <c r="E14" s="158">
        <v>1260</v>
      </c>
      <c r="F14" s="158">
        <v>1680</v>
      </c>
      <c r="G14" s="158">
        <v>1462</v>
      </c>
      <c r="H14" s="158">
        <v>68336</v>
      </c>
      <c r="I14" s="158">
        <v>1155</v>
      </c>
      <c r="J14" s="158">
        <v>1418</v>
      </c>
      <c r="K14" s="158">
        <v>1243</v>
      </c>
      <c r="L14" s="158">
        <v>46732</v>
      </c>
      <c r="M14" s="158">
        <v>2108</v>
      </c>
      <c r="N14" s="158">
        <v>2730</v>
      </c>
      <c r="O14" s="158">
        <v>2337</v>
      </c>
      <c r="P14" s="158">
        <v>5493</v>
      </c>
      <c r="Q14" s="158">
        <v>840</v>
      </c>
      <c r="R14" s="158">
        <v>1050</v>
      </c>
      <c r="S14" s="158">
        <v>930</v>
      </c>
      <c r="T14" s="158">
        <v>9103</v>
      </c>
      <c r="U14" s="158">
        <v>3098</v>
      </c>
      <c r="V14" s="158">
        <v>4022</v>
      </c>
      <c r="W14" s="158">
        <v>3498</v>
      </c>
      <c r="X14" s="158">
        <v>14493</v>
      </c>
    </row>
    <row r="15" spans="1:24" ht="13.5" customHeight="1" x14ac:dyDescent="0.15">
      <c r="B15" s="64"/>
      <c r="C15" s="143">
        <v>5</v>
      </c>
      <c r="D15" s="68"/>
      <c r="E15" s="158">
        <v>1260</v>
      </c>
      <c r="F15" s="158">
        <v>1680</v>
      </c>
      <c r="G15" s="158">
        <v>1473</v>
      </c>
      <c r="H15" s="158">
        <v>75313</v>
      </c>
      <c r="I15" s="158">
        <v>1155</v>
      </c>
      <c r="J15" s="158">
        <v>1449</v>
      </c>
      <c r="K15" s="158">
        <v>1253</v>
      </c>
      <c r="L15" s="158">
        <v>64884</v>
      </c>
      <c r="M15" s="158">
        <v>2310</v>
      </c>
      <c r="N15" s="158">
        <v>2730</v>
      </c>
      <c r="O15" s="158">
        <v>2498</v>
      </c>
      <c r="P15" s="158">
        <v>6343</v>
      </c>
      <c r="Q15" s="158">
        <v>819</v>
      </c>
      <c r="R15" s="158">
        <v>1050</v>
      </c>
      <c r="S15" s="158">
        <v>948</v>
      </c>
      <c r="T15" s="158">
        <v>11116</v>
      </c>
      <c r="U15" s="158">
        <v>3098</v>
      </c>
      <c r="V15" s="158">
        <v>4200</v>
      </c>
      <c r="W15" s="158">
        <v>3629</v>
      </c>
      <c r="X15" s="158">
        <v>12200</v>
      </c>
    </row>
    <row r="16" spans="1:24" ht="13.5" customHeight="1" x14ac:dyDescent="0.15">
      <c r="B16" s="64"/>
      <c r="C16" s="143">
        <v>6</v>
      </c>
      <c r="D16" s="68"/>
      <c r="E16" s="158">
        <v>1260</v>
      </c>
      <c r="F16" s="158">
        <v>1680</v>
      </c>
      <c r="G16" s="158">
        <v>1468</v>
      </c>
      <c r="H16" s="158">
        <v>85878</v>
      </c>
      <c r="I16" s="158">
        <v>1103</v>
      </c>
      <c r="J16" s="158">
        <v>1449</v>
      </c>
      <c r="K16" s="158">
        <v>1232</v>
      </c>
      <c r="L16" s="158">
        <v>63689</v>
      </c>
      <c r="M16" s="158">
        <v>2184</v>
      </c>
      <c r="N16" s="158">
        <v>3039</v>
      </c>
      <c r="O16" s="158">
        <v>2565</v>
      </c>
      <c r="P16" s="158">
        <v>7505</v>
      </c>
      <c r="Q16" s="158">
        <v>735</v>
      </c>
      <c r="R16" s="158">
        <v>1050</v>
      </c>
      <c r="S16" s="158">
        <v>946</v>
      </c>
      <c r="T16" s="158">
        <v>11768</v>
      </c>
      <c r="U16" s="158">
        <v>3098</v>
      </c>
      <c r="V16" s="158">
        <v>4095</v>
      </c>
      <c r="W16" s="158">
        <v>3470</v>
      </c>
      <c r="X16" s="158">
        <v>16470</v>
      </c>
    </row>
    <row r="17" spans="2:24" ht="13.5" customHeight="1" x14ac:dyDescent="0.15">
      <c r="B17" s="64"/>
      <c r="C17" s="143">
        <v>7</v>
      </c>
      <c r="D17" s="68"/>
      <c r="E17" s="158">
        <v>1260</v>
      </c>
      <c r="F17" s="158">
        <v>1575</v>
      </c>
      <c r="G17" s="158">
        <v>1423</v>
      </c>
      <c r="H17" s="158">
        <v>60048</v>
      </c>
      <c r="I17" s="158">
        <v>998</v>
      </c>
      <c r="J17" s="158">
        <v>1365</v>
      </c>
      <c r="K17" s="158">
        <v>1193</v>
      </c>
      <c r="L17" s="158">
        <v>47766</v>
      </c>
      <c r="M17" s="158">
        <v>2275</v>
      </c>
      <c r="N17" s="158">
        <v>2993</v>
      </c>
      <c r="O17" s="158">
        <v>2581</v>
      </c>
      <c r="P17" s="158">
        <v>5439</v>
      </c>
      <c r="Q17" s="158">
        <v>735</v>
      </c>
      <c r="R17" s="158">
        <v>998</v>
      </c>
      <c r="S17" s="158">
        <v>923</v>
      </c>
      <c r="T17" s="158">
        <v>9386</v>
      </c>
      <c r="U17" s="158">
        <v>3098</v>
      </c>
      <c r="V17" s="158">
        <v>3885</v>
      </c>
      <c r="W17" s="158">
        <v>3380</v>
      </c>
      <c r="X17" s="158">
        <v>12719</v>
      </c>
    </row>
    <row r="18" spans="2:24" ht="13.5" customHeight="1" x14ac:dyDescent="0.15">
      <c r="B18" s="64"/>
      <c r="C18" s="143">
        <v>8</v>
      </c>
      <c r="D18" s="68"/>
      <c r="E18" s="158">
        <v>1260</v>
      </c>
      <c r="F18" s="158">
        <v>1680</v>
      </c>
      <c r="G18" s="158">
        <v>1423</v>
      </c>
      <c r="H18" s="158">
        <v>70758</v>
      </c>
      <c r="I18" s="158">
        <v>998</v>
      </c>
      <c r="J18" s="158">
        <v>1260</v>
      </c>
      <c r="K18" s="158">
        <v>1140</v>
      </c>
      <c r="L18" s="158">
        <v>39610</v>
      </c>
      <c r="M18" s="158">
        <v>2271</v>
      </c>
      <c r="N18" s="158">
        <v>2894</v>
      </c>
      <c r="O18" s="158">
        <v>2553</v>
      </c>
      <c r="P18" s="158">
        <v>6719</v>
      </c>
      <c r="Q18" s="158">
        <v>756</v>
      </c>
      <c r="R18" s="158">
        <v>998</v>
      </c>
      <c r="S18" s="158">
        <v>878</v>
      </c>
      <c r="T18" s="158">
        <v>11681</v>
      </c>
      <c r="U18" s="158">
        <v>3098</v>
      </c>
      <c r="V18" s="158">
        <v>3885</v>
      </c>
      <c r="W18" s="158">
        <v>3388</v>
      </c>
      <c r="X18" s="158">
        <v>11972</v>
      </c>
    </row>
    <row r="19" spans="2:24" ht="13.5" customHeight="1" x14ac:dyDescent="0.15">
      <c r="B19" s="64"/>
      <c r="C19" s="143">
        <v>9</v>
      </c>
      <c r="D19" s="68"/>
      <c r="E19" s="158">
        <v>1260</v>
      </c>
      <c r="F19" s="158">
        <v>1733</v>
      </c>
      <c r="G19" s="158">
        <v>1485</v>
      </c>
      <c r="H19" s="158">
        <v>76241</v>
      </c>
      <c r="I19" s="158">
        <v>998</v>
      </c>
      <c r="J19" s="158">
        <v>1260</v>
      </c>
      <c r="K19" s="158">
        <v>1122</v>
      </c>
      <c r="L19" s="158">
        <v>67078</v>
      </c>
      <c r="M19" s="158">
        <v>1890</v>
      </c>
      <c r="N19" s="158">
        <v>2730</v>
      </c>
      <c r="O19" s="158">
        <v>2422</v>
      </c>
      <c r="P19" s="158">
        <v>5754</v>
      </c>
      <c r="Q19" s="158">
        <v>714</v>
      </c>
      <c r="R19" s="158">
        <v>966</v>
      </c>
      <c r="S19" s="158">
        <v>777</v>
      </c>
      <c r="T19" s="158">
        <v>14010</v>
      </c>
      <c r="U19" s="158">
        <v>2940</v>
      </c>
      <c r="V19" s="158">
        <v>3885</v>
      </c>
      <c r="W19" s="158">
        <v>3315</v>
      </c>
      <c r="X19" s="158">
        <v>15832</v>
      </c>
    </row>
    <row r="20" spans="2:24" ht="13.5" customHeight="1" x14ac:dyDescent="0.15">
      <c r="B20" s="64"/>
      <c r="C20" s="143">
        <v>10</v>
      </c>
      <c r="D20" s="68"/>
      <c r="E20" s="158">
        <v>1470</v>
      </c>
      <c r="F20" s="158">
        <v>2095</v>
      </c>
      <c r="G20" s="158">
        <v>1622</v>
      </c>
      <c r="H20" s="158">
        <v>76306</v>
      </c>
      <c r="I20" s="158">
        <v>1050</v>
      </c>
      <c r="J20" s="158">
        <v>1281</v>
      </c>
      <c r="K20" s="158">
        <v>1141</v>
      </c>
      <c r="L20" s="158">
        <v>51746</v>
      </c>
      <c r="M20" s="158">
        <v>1782</v>
      </c>
      <c r="N20" s="158">
        <v>2730</v>
      </c>
      <c r="O20" s="158">
        <v>2305</v>
      </c>
      <c r="P20" s="158">
        <v>3316</v>
      </c>
      <c r="Q20" s="158">
        <v>693</v>
      </c>
      <c r="R20" s="158">
        <v>893</v>
      </c>
      <c r="S20" s="158">
        <v>760</v>
      </c>
      <c r="T20" s="158">
        <v>11347</v>
      </c>
      <c r="U20" s="158">
        <v>3045</v>
      </c>
      <c r="V20" s="158">
        <v>3780</v>
      </c>
      <c r="W20" s="158">
        <v>3301</v>
      </c>
      <c r="X20" s="158">
        <v>13497</v>
      </c>
    </row>
    <row r="21" spans="2:24" ht="13.5" customHeight="1" x14ac:dyDescent="0.15">
      <c r="B21" s="64"/>
      <c r="C21" s="143">
        <v>11</v>
      </c>
      <c r="D21" s="68"/>
      <c r="E21" s="158">
        <v>1733</v>
      </c>
      <c r="F21" s="158">
        <v>2205</v>
      </c>
      <c r="G21" s="158">
        <v>1922</v>
      </c>
      <c r="H21" s="158">
        <v>58053</v>
      </c>
      <c r="I21" s="158">
        <v>1050</v>
      </c>
      <c r="J21" s="158">
        <v>1260</v>
      </c>
      <c r="K21" s="158">
        <v>1136</v>
      </c>
      <c r="L21" s="158">
        <v>43378</v>
      </c>
      <c r="M21" s="158">
        <v>1575</v>
      </c>
      <c r="N21" s="158">
        <v>2310</v>
      </c>
      <c r="O21" s="158">
        <v>1937</v>
      </c>
      <c r="P21" s="158">
        <v>4291</v>
      </c>
      <c r="Q21" s="158">
        <v>735</v>
      </c>
      <c r="R21" s="158">
        <v>891</v>
      </c>
      <c r="S21" s="158">
        <v>782</v>
      </c>
      <c r="T21" s="158">
        <v>9612</v>
      </c>
      <c r="U21" s="158">
        <v>3255</v>
      </c>
      <c r="V21" s="158">
        <v>3885</v>
      </c>
      <c r="W21" s="158">
        <v>3542</v>
      </c>
      <c r="X21" s="158">
        <v>11446</v>
      </c>
    </row>
    <row r="22" spans="2:24" ht="13.5" customHeight="1" x14ac:dyDescent="0.15">
      <c r="B22" s="64"/>
      <c r="C22" s="143">
        <v>12</v>
      </c>
      <c r="D22" s="68"/>
      <c r="E22" s="158">
        <v>1785</v>
      </c>
      <c r="F22" s="158">
        <v>2373</v>
      </c>
      <c r="G22" s="158">
        <v>1948</v>
      </c>
      <c r="H22" s="158">
        <v>101816</v>
      </c>
      <c r="I22" s="158">
        <v>1050</v>
      </c>
      <c r="J22" s="158">
        <v>1313</v>
      </c>
      <c r="K22" s="158">
        <v>1122</v>
      </c>
      <c r="L22" s="158">
        <v>66628</v>
      </c>
      <c r="M22" s="158">
        <v>1575</v>
      </c>
      <c r="N22" s="158">
        <v>2310</v>
      </c>
      <c r="O22" s="158">
        <v>2050</v>
      </c>
      <c r="P22" s="158">
        <v>4908</v>
      </c>
      <c r="Q22" s="158">
        <v>725</v>
      </c>
      <c r="R22" s="158">
        <v>891</v>
      </c>
      <c r="S22" s="158">
        <v>759</v>
      </c>
      <c r="T22" s="158">
        <v>12509</v>
      </c>
      <c r="U22" s="158">
        <v>3465</v>
      </c>
      <c r="V22" s="158">
        <v>4095</v>
      </c>
      <c r="W22" s="158">
        <v>3634</v>
      </c>
      <c r="X22" s="158">
        <v>18216</v>
      </c>
    </row>
    <row r="23" spans="2:24" ht="13.5" customHeight="1" x14ac:dyDescent="0.15">
      <c r="B23" s="202" t="s">
        <v>336</v>
      </c>
      <c r="C23" s="203">
        <v>1</v>
      </c>
      <c r="D23" s="204" t="s">
        <v>73</v>
      </c>
      <c r="E23" s="205">
        <v>1470</v>
      </c>
      <c r="F23" s="205">
        <v>1995</v>
      </c>
      <c r="G23" s="205">
        <v>1796</v>
      </c>
      <c r="H23" s="205">
        <v>67667</v>
      </c>
      <c r="I23" s="205">
        <v>1029</v>
      </c>
      <c r="J23" s="205">
        <v>1260</v>
      </c>
      <c r="K23" s="205">
        <v>1112</v>
      </c>
      <c r="L23" s="205">
        <v>60630</v>
      </c>
      <c r="M23" s="205">
        <v>1575</v>
      </c>
      <c r="N23" s="205">
        <v>2100</v>
      </c>
      <c r="O23" s="205">
        <v>1905</v>
      </c>
      <c r="P23" s="205">
        <v>3966</v>
      </c>
      <c r="Q23" s="205">
        <v>725</v>
      </c>
      <c r="R23" s="205">
        <v>872</v>
      </c>
      <c r="S23" s="205">
        <v>752</v>
      </c>
      <c r="T23" s="205">
        <v>9585</v>
      </c>
      <c r="U23" s="205">
        <v>3150</v>
      </c>
      <c r="V23" s="205">
        <v>3885</v>
      </c>
      <c r="W23" s="205">
        <v>3549</v>
      </c>
      <c r="X23" s="205">
        <v>12340</v>
      </c>
    </row>
    <row r="24" spans="2:24" ht="13.5" customHeight="1" x14ac:dyDescent="0.15">
      <c r="B24" s="206" t="s">
        <v>126</v>
      </c>
      <c r="C24" s="207"/>
      <c r="D24" s="208"/>
      <c r="E24" s="209"/>
      <c r="F24" s="209"/>
      <c r="G24" s="209"/>
      <c r="H24" s="209"/>
      <c r="I24" s="209"/>
      <c r="J24" s="209"/>
      <c r="K24" s="209"/>
      <c r="L24" s="209"/>
      <c r="M24" s="209"/>
      <c r="N24" s="209"/>
      <c r="O24" s="209"/>
      <c r="P24" s="209"/>
      <c r="Q24" s="209"/>
      <c r="R24" s="209"/>
      <c r="S24" s="209"/>
      <c r="T24" s="209"/>
      <c r="U24" s="209"/>
      <c r="V24" s="209"/>
      <c r="W24" s="209"/>
      <c r="X24" s="209"/>
    </row>
    <row r="25" spans="2:24" ht="13.5" customHeight="1" x14ac:dyDescent="0.15">
      <c r="B25" s="180">
        <v>1</v>
      </c>
      <c r="C25" s="210"/>
      <c r="D25" s="211"/>
      <c r="E25" s="205"/>
      <c r="F25" s="205"/>
      <c r="G25" s="205"/>
      <c r="H25" s="205"/>
      <c r="I25" s="205"/>
      <c r="J25" s="205"/>
      <c r="K25" s="205"/>
      <c r="L25" s="205"/>
      <c r="M25" s="205"/>
      <c r="N25" s="205"/>
      <c r="O25" s="205"/>
      <c r="P25" s="205"/>
      <c r="Q25" s="205"/>
      <c r="R25" s="205"/>
      <c r="S25" s="205"/>
      <c r="T25" s="205"/>
      <c r="U25" s="205"/>
      <c r="V25" s="205"/>
      <c r="W25" s="205"/>
      <c r="X25" s="205"/>
    </row>
    <row r="26" spans="2:24" ht="13.5" customHeight="1" x14ac:dyDescent="0.15">
      <c r="B26" s="212" t="s">
        <v>128</v>
      </c>
      <c r="C26" s="210"/>
      <c r="D26" s="213"/>
      <c r="E26" s="205"/>
      <c r="F26" s="205"/>
      <c r="G26" s="205"/>
      <c r="H26" s="205"/>
      <c r="I26" s="205"/>
      <c r="J26" s="205"/>
      <c r="K26" s="205"/>
      <c r="L26" s="205"/>
      <c r="M26" s="205"/>
      <c r="N26" s="205"/>
      <c r="O26" s="205"/>
      <c r="P26" s="205"/>
      <c r="Q26" s="205"/>
      <c r="R26" s="205"/>
      <c r="S26" s="205"/>
      <c r="T26" s="205"/>
      <c r="U26" s="205"/>
      <c r="V26" s="205"/>
      <c r="W26" s="205"/>
      <c r="X26" s="205"/>
    </row>
    <row r="27" spans="2:24" ht="13.5" customHeight="1" x14ac:dyDescent="0.15">
      <c r="B27" s="214"/>
      <c r="C27" s="215" t="s">
        <v>303</v>
      </c>
      <c r="D27" s="213"/>
      <c r="E27" s="216"/>
      <c r="F27" s="216"/>
      <c r="G27" s="216"/>
      <c r="H27" s="216">
        <v>18797</v>
      </c>
      <c r="I27" s="216"/>
      <c r="J27" s="216"/>
      <c r="K27" s="216"/>
      <c r="L27" s="216">
        <v>11444</v>
      </c>
      <c r="M27" s="216"/>
      <c r="N27" s="216"/>
      <c r="O27" s="216"/>
      <c r="P27" s="216">
        <v>1307</v>
      </c>
      <c r="Q27" s="216"/>
      <c r="R27" s="216"/>
      <c r="S27" s="216"/>
      <c r="T27" s="216">
        <v>1106</v>
      </c>
      <c r="U27" s="216"/>
      <c r="V27" s="216"/>
      <c r="W27" s="216"/>
      <c r="X27" s="216">
        <v>2602</v>
      </c>
    </row>
    <row r="28" spans="2:24" ht="13.5" customHeight="1" x14ac:dyDescent="0.15">
      <c r="B28" s="212" t="s">
        <v>129</v>
      </c>
      <c r="C28" s="210"/>
      <c r="D28" s="213"/>
      <c r="E28" s="205"/>
      <c r="F28" s="205"/>
      <c r="G28" s="205"/>
      <c r="H28" s="205"/>
      <c r="I28" s="205"/>
      <c r="J28" s="205"/>
      <c r="K28" s="205"/>
      <c r="L28" s="205"/>
      <c r="M28" s="205"/>
      <c r="N28" s="205"/>
      <c r="O28" s="205"/>
      <c r="P28" s="205"/>
      <c r="Q28" s="205"/>
      <c r="R28" s="205"/>
      <c r="S28" s="205"/>
      <c r="T28" s="205"/>
      <c r="U28" s="205"/>
      <c r="V28" s="205"/>
      <c r="W28" s="205"/>
      <c r="X28" s="205"/>
    </row>
    <row r="29" spans="2:24" ht="13.5" customHeight="1" x14ac:dyDescent="0.15">
      <c r="B29" s="214"/>
      <c r="C29" s="215" t="s">
        <v>146</v>
      </c>
      <c r="D29" s="213" t="s">
        <v>304</v>
      </c>
      <c r="E29" s="187">
        <v>1575</v>
      </c>
      <c r="F29" s="187">
        <v>1995</v>
      </c>
      <c r="G29" s="187">
        <v>1897</v>
      </c>
      <c r="H29" s="216">
        <v>15395</v>
      </c>
      <c r="I29" s="187">
        <v>1050</v>
      </c>
      <c r="J29" s="187">
        <v>1260</v>
      </c>
      <c r="K29" s="187">
        <v>1092</v>
      </c>
      <c r="L29" s="216">
        <v>10709</v>
      </c>
      <c r="M29" s="187">
        <v>1680</v>
      </c>
      <c r="N29" s="187">
        <v>2048</v>
      </c>
      <c r="O29" s="187">
        <v>1887</v>
      </c>
      <c r="P29" s="216">
        <v>808</v>
      </c>
      <c r="Q29" s="187">
        <v>725</v>
      </c>
      <c r="R29" s="187">
        <v>788</v>
      </c>
      <c r="S29" s="187">
        <v>746</v>
      </c>
      <c r="T29" s="216">
        <v>1009</v>
      </c>
      <c r="U29" s="187">
        <v>3465</v>
      </c>
      <c r="V29" s="187">
        <v>3885</v>
      </c>
      <c r="W29" s="187">
        <v>3722</v>
      </c>
      <c r="X29" s="216">
        <v>2308</v>
      </c>
    </row>
    <row r="30" spans="2:24" ht="13.5" customHeight="1" x14ac:dyDescent="0.15">
      <c r="B30" s="212" t="s">
        <v>131</v>
      </c>
      <c r="C30" s="210"/>
      <c r="D30" s="213"/>
      <c r="E30" s="205"/>
      <c r="F30" s="205"/>
      <c r="G30" s="205"/>
      <c r="H30" s="205"/>
      <c r="I30" s="205"/>
      <c r="J30" s="205"/>
      <c r="K30" s="205"/>
      <c r="L30" s="205"/>
      <c r="M30" s="205"/>
      <c r="N30" s="205"/>
      <c r="O30" s="205"/>
      <c r="P30" s="205"/>
      <c r="Q30" s="205"/>
      <c r="R30" s="205"/>
      <c r="S30" s="205"/>
      <c r="T30" s="205"/>
      <c r="U30" s="205"/>
      <c r="V30" s="205"/>
      <c r="W30" s="205"/>
      <c r="X30" s="205"/>
    </row>
    <row r="31" spans="2:24" ht="13.5" customHeight="1" x14ac:dyDescent="0.15">
      <c r="B31" s="214"/>
      <c r="C31" s="215" t="s">
        <v>168</v>
      </c>
      <c r="D31" s="213"/>
      <c r="E31" s="216">
        <v>1470</v>
      </c>
      <c r="F31" s="216">
        <v>1943</v>
      </c>
      <c r="G31" s="216">
        <v>1813</v>
      </c>
      <c r="H31" s="216">
        <v>10508</v>
      </c>
      <c r="I31" s="216">
        <v>1029</v>
      </c>
      <c r="J31" s="216">
        <v>1260</v>
      </c>
      <c r="K31" s="216">
        <v>1096</v>
      </c>
      <c r="L31" s="216">
        <v>14050</v>
      </c>
      <c r="M31" s="216">
        <v>1575</v>
      </c>
      <c r="N31" s="216">
        <v>2100</v>
      </c>
      <c r="O31" s="216">
        <v>1824</v>
      </c>
      <c r="P31" s="216">
        <v>778</v>
      </c>
      <c r="Q31" s="216">
        <v>725</v>
      </c>
      <c r="R31" s="216">
        <v>872</v>
      </c>
      <c r="S31" s="216">
        <v>747</v>
      </c>
      <c r="T31" s="216">
        <v>1193</v>
      </c>
      <c r="U31" s="216">
        <v>3360</v>
      </c>
      <c r="V31" s="216">
        <v>3780</v>
      </c>
      <c r="W31" s="216">
        <v>3585</v>
      </c>
      <c r="X31" s="216">
        <v>3416</v>
      </c>
    </row>
    <row r="32" spans="2:24" ht="13.5" customHeight="1" x14ac:dyDescent="0.15">
      <c r="B32" s="212" t="s">
        <v>133</v>
      </c>
      <c r="C32" s="210"/>
      <c r="D32" s="213"/>
      <c r="E32" s="205"/>
      <c r="F32" s="205"/>
      <c r="G32" s="205"/>
      <c r="H32" s="205"/>
      <c r="I32" s="205"/>
      <c r="J32" s="205"/>
      <c r="K32" s="205"/>
      <c r="L32" s="205"/>
      <c r="M32" s="205"/>
      <c r="N32" s="205"/>
      <c r="O32" s="205"/>
      <c r="P32" s="205"/>
      <c r="Q32" s="205"/>
      <c r="R32" s="205"/>
      <c r="S32" s="205"/>
      <c r="T32" s="205"/>
      <c r="U32" s="205"/>
      <c r="V32" s="205"/>
      <c r="W32" s="205"/>
      <c r="X32" s="205"/>
    </row>
    <row r="33" spans="2:24" ht="13.5" customHeight="1" x14ac:dyDescent="0.15">
      <c r="B33" s="214"/>
      <c r="C33" s="215" t="s">
        <v>169</v>
      </c>
      <c r="D33" s="213"/>
      <c r="E33" s="205">
        <v>1680</v>
      </c>
      <c r="F33" s="205">
        <v>1890</v>
      </c>
      <c r="G33" s="205">
        <v>1784</v>
      </c>
      <c r="H33" s="205">
        <v>11490</v>
      </c>
      <c r="I33" s="205">
        <v>1050</v>
      </c>
      <c r="J33" s="205">
        <v>1260</v>
      </c>
      <c r="K33" s="205">
        <v>1139</v>
      </c>
      <c r="L33" s="205">
        <v>13224</v>
      </c>
      <c r="M33" s="205">
        <v>1806</v>
      </c>
      <c r="N33" s="205">
        <v>2100</v>
      </c>
      <c r="O33" s="205">
        <v>1981</v>
      </c>
      <c r="P33" s="205">
        <v>498</v>
      </c>
      <c r="Q33" s="205">
        <v>725</v>
      </c>
      <c r="R33" s="205">
        <v>819</v>
      </c>
      <c r="S33" s="205">
        <v>751</v>
      </c>
      <c r="T33" s="205">
        <v>3474</v>
      </c>
      <c r="U33" s="205">
        <v>3150</v>
      </c>
      <c r="V33" s="205">
        <v>3675</v>
      </c>
      <c r="W33" s="205">
        <v>3411</v>
      </c>
      <c r="X33" s="205">
        <v>2216</v>
      </c>
    </row>
    <row r="34" spans="2:24" ht="13.5" customHeight="1" x14ac:dyDescent="0.15">
      <c r="B34" s="212" t="s">
        <v>135</v>
      </c>
      <c r="C34" s="210"/>
      <c r="D34" s="213"/>
      <c r="E34" s="205"/>
      <c r="F34" s="205"/>
      <c r="G34" s="205"/>
      <c r="H34" s="205"/>
      <c r="I34" s="205"/>
      <c r="J34" s="205"/>
      <c r="K34" s="205"/>
      <c r="L34" s="205"/>
      <c r="M34" s="205"/>
      <c r="N34" s="205"/>
      <c r="O34" s="205"/>
      <c r="P34" s="205"/>
      <c r="Q34" s="205"/>
      <c r="R34" s="205"/>
      <c r="S34" s="205"/>
      <c r="T34" s="205"/>
      <c r="U34" s="205"/>
      <c r="V34" s="205"/>
      <c r="W34" s="205"/>
      <c r="X34" s="205"/>
    </row>
    <row r="35" spans="2:24" ht="13.5" customHeight="1" x14ac:dyDescent="0.15">
      <c r="B35" s="217"/>
      <c r="C35" s="218" t="s">
        <v>170</v>
      </c>
      <c r="D35" s="219"/>
      <c r="E35" s="220">
        <v>1470</v>
      </c>
      <c r="F35" s="220">
        <v>1890</v>
      </c>
      <c r="G35" s="220">
        <v>1689</v>
      </c>
      <c r="H35" s="220">
        <v>11477</v>
      </c>
      <c r="I35" s="220">
        <v>1050</v>
      </c>
      <c r="J35" s="220">
        <v>1260</v>
      </c>
      <c r="K35" s="220">
        <v>1125</v>
      </c>
      <c r="L35" s="220">
        <v>11203</v>
      </c>
      <c r="M35" s="220">
        <v>1709</v>
      </c>
      <c r="N35" s="220">
        <v>2048</v>
      </c>
      <c r="O35" s="220">
        <v>1911</v>
      </c>
      <c r="P35" s="220">
        <v>575</v>
      </c>
      <c r="Q35" s="220">
        <v>735</v>
      </c>
      <c r="R35" s="220">
        <v>872</v>
      </c>
      <c r="S35" s="220">
        <v>768</v>
      </c>
      <c r="T35" s="220">
        <v>2803</v>
      </c>
      <c r="U35" s="220">
        <v>3360</v>
      </c>
      <c r="V35" s="220">
        <v>3780</v>
      </c>
      <c r="W35" s="220">
        <v>3502</v>
      </c>
      <c r="X35" s="220">
        <v>1798</v>
      </c>
    </row>
    <row r="36" spans="2:24" ht="3.75" customHeight="1" x14ac:dyDescent="0.15">
      <c r="B36" s="110"/>
      <c r="C36" s="100"/>
      <c r="D36" s="100"/>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305</v>
      </c>
      <c r="C37" s="134" t="s">
        <v>166</v>
      </c>
      <c r="D37" s="134"/>
    </row>
    <row r="38" spans="2:24" ht="13.5" customHeight="1" x14ac:dyDescent="0.15">
      <c r="B38" s="78" t="s">
        <v>307</v>
      </c>
      <c r="C38" s="134" t="s">
        <v>309</v>
      </c>
      <c r="D38" s="134"/>
    </row>
    <row r="39" spans="2:24" ht="13.5" customHeight="1" x14ac:dyDescent="0.15">
      <c r="B39" s="78"/>
      <c r="C39" s="134"/>
      <c r="D39" s="134"/>
    </row>
    <row r="40" spans="2:24" ht="13.5" customHeight="1" x14ac:dyDescent="0.15">
      <c r="B40" s="78"/>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11"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X43"/>
  <sheetViews>
    <sheetView zoomScale="75" workbookViewId="0">
      <selection activeCell="O8" sqref="O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tr">
        <f>'近　乳2'!B2&amp;"　（つづき）"</f>
        <v>(3)乳牛チルド「2」の品目別価格　（つづき）</v>
      </c>
      <c r="C2" s="200"/>
      <c r="D2" s="200"/>
    </row>
    <row r="3" spans="1:24" ht="12.75" customHeight="1" x14ac:dyDescent="0.15">
      <c r="B3" s="200"/>
      <c r="C3" s="200"/>
      <c r="D3" s="200"/>
      <c r="X3" s="78" t="s">
        <v>85</v>
      </c>
    </row>
    <row r="4" spans="1:24" ht="3.75" customHeight="1" x14ac:dyDescent="0.15">
      <c r="B4" s="79"/>
      <c r="C4" s="79"/>
      <c r="D4" s="79"/>
      <c r="E4" s="79"/>
      <c r="F4" s="79"/>
      <c r="G4" s="79"/>
      <c r="H4" s="79"/>
      <c r="I4" s="79"/>
      <c r="J4" s="79"/>
      <c r="K4" s="79"/>
      <c r="L4" s="79"/>
      <c r="M4" s="79"/>
      <c r="N4" s="79"/>
    </row>
    <row r="5" spans="1:24" ht="13.5" customHeight="1" x14ac:dyDescent="0.15">
      <c r="B5" s="51"/>
      <c r="C5" s="148" t="s">
        <v>285</v>
      </c>
      <c r="D5" s="147"/>
      <c r="E5" s="169" t="s">
        <v>298</v>
      </c>
      <c r="F5" s="170"/>
      <c r="G5" s="170"/>
      <c r="H5" s="171"/>
      <c r="I5" s="169" t="s">
        <v>311</v>
      </c>
      <c r="J5" s="170"/>
      <c r="K5" s="170"/>
      <c r="L5" s="171"/>
      <c r="M5" s="169" t="s">
        <v>312</v>
      </c>
      <c r="N5" s="170"/>
      <c r="O5" s="170"/>
      <c r="P5" s="171"/>
      <c r="Q5" s="169" t="s">
        <v>313</v>
      </c>
      <c r="R5" s="170"/>
      <c r="S5" s="170"/>
      <c r="T5" s="171"/>
      <c r="U5" s="169" t="s">
        <v>314</v>
      </c>
      <c r="V5" s="170"/>
      <c r="W5" s="170"/>
      <c r="X5" s="171"/>
    </row>
    <row r="6" spans="1:24" ht="13.5" customHeight="1" x14ac:dyDescent="0.15">
      <c r="B6" s="151" t="s">
        <v>299</v>
      </c>
      <c r="C6" s="172"/>
      <c r="D6" s="153"/>
      <c r="E6" s="174" t="s">
        <v>244</v>
      </c>
      <c r="F6" s="174" t="s">
        <v>195</v>
      </c>
      <c r="G6" s="174" t="s">
        <v>300</v>
      </c>
      <c r="H6" s="174" t="s">
        <v>107</v>
      </c>
      <c r="I6" s="174" t="s">
        <v>244</v>
      </c>
      <c r="J6" s="174" t="s">
        <v>195</v>
      </c>
      <c r="K6" s="174" t="s">
        <v>300</v>
      </c>
      <c r="L6" s="174" t="s">
        <v>107</v>
      </c>
      <c r="M6" s="174" t="s">
        <v>244</v>
      </c>
      <c r="N6" s="174" t="s">
        <v>195</v>
      </c>
      <c r="O6" s="174" t="s">
        <v>300</v>
      </c>
      <c r="P6" s="174" t="s">
        <v>107</v>
      </c>
      <c r="Q6" s="174" t="s">
        <v>244</v>
      </c>
      <c r="R6" s="174" t="s">
        <v>195</v>
      </c>
      <c r="S6" s="174" t="s">
        <v>300</v>
      </c>
      <c r="T6" s="174" t="s">
        <v>107</v>
      </c>
      <c r="U6" s="174" t="s">
        <v>244</v>
      </c>
      <c r="V6" s="174" t="s">
        <v>195</v>
      </c>
      <c r="W6" s="174" t="s">
        <v>300</v>
      </c>
      <c r="X6" s="174" t="s">
        <v>107</v>
      </c>
    </row>
    <row r="7" spans="1:24" ht="13.5" customHeight="1" x14ac:dyDescent="0.15">
      <c r="B7" s="55"/>
      <c r="C7" s="56"/>
      <c r="D7" s="69"/>
      <c r="E7" s="175"/>
      <c r="F7" s="175"/>
      <c r="G7" s="175" t="s">
        <v>301</v>
      </c>
      <c r="H7" s="175"/>
      <c r="I7" s="175"/>
      <c r="J7" s="175"/>
      <c r="K7" s="175" t="s">
        <v>301</v>
      </c>
      <c r="L7" s="175"/>
      <c r="M7" s="175"/>
      <c r="N7" s="175"/>
      <c r="O7" s="175" t="s">
        <v>301</v>
      </c>
      <c r="P7" s="175"/>
      <c r="Q7" s="175"/>
      <c r="R7" s="175"/>
      <c r="S7" s="175" t="s">
        <v>301</v>
      </c>
      <c r="T7" s="175"/>
      <c r="U7" s="175"/>
      <c r="V7" s="175"/>
      <c r="W7" s="175" t="s">
        <v>301</v>
      </c>
      <c r="X7" s="175"/>
    </row>
    <row r="8" spans="1:24" ht="13.5" customHeight="1" x14ac:dyDescent="0.15">
      <c r="B8" s="64" t="s">
        <v>162</v>
      </c>
      <c r="C8" s="143">
        <v>19</v>
      </c>
      <c r="D8" s="49" t="s">
        <v>71</v>
      </c>
      <c r="E8" s="155">
        <v>2310</v>
      </c>
      <c r="F8" s="155">
        <v>3255</v>
      </c>
      <c r="G8" s="155">
        <v>2787</v>
      </c>
      <c r="H8" s="155">
        <v>483692</v>
      </c>
      <c r="I8" s="155">
        <v>609</v>
      </c>
      <c r="J8" s="155">
        <v>1271</v>
      </c>
      <c r="K8" s="155">
        <v>973</v>
      </c>
      <c r="L8" s="155">
        <v>705003</v>
      </c>
      <c r="M8" s="155">
        <v>998</v>
      </c>
      <c r="N8" s="155">
        <v>1468</v>
      </c>
      <c r="O8" s="155">
        <v>1230</v>
      </c>
      <c r="P8" s="155">
        <v>255323</v>
      </c>
      <c r="Q8" s="155">
        <v>1029</v>
      </c>
      <c r="R8" s="155">
        <v>1470</v>
      </c>
      <c r="S8" s="155">
        <v>1227</v>
      </c>
      <c r="T8" s="155">
        <v>221583</v>
      </c>
      <c r="U8" s="155">
        <v>998</v>
      </c>
      <c r="V8" s="155">
        <v>1449</v>
      </c>
      <c r="W8" s="155">
        <v>1236</v>
      </c>
      <c r="X8" s="155">
        <v>196086</v>
      </c>
    </row>
    <row r="9" spans="1:24" ht="13.5" customHeight="1" x14ac:dyDescent="0.15">
      <c r="B9" s="64"/>
      <c r="C9" s="143">
        <v>20</v>
      </c>
      <c r="D9" s="49"/>
      <c r="E9" s="158">
        <v>2100</v>
      </c>
      <c r="F9" s="158">
        <v>3150</v>
      </c>
      <c r="G9" s="158">
        <v>2575</v>
      </c>
      <c r="H9" s="158">
        <v>532679</v>
      </c>
      <c r="I9" s="158">
        <v>630</v>
      </c>
      <c r="J9" s="158">
        <v>1174</v>
      </c>
      <c r="K9" s="158">
        <v>899</v>
      </c>
      <c r="L9" s="158">
        <v>862602</v>
      </c>
      <c r="M9" s="158">
        <v>1029</v>
      </c>
      <c r="N9" s="158">
        <v>1450</v>
      </c>
      <c r="O9" s="158">
        <v>1223</v>
      </c>
      <c r="P9" s="158">
        <v>286916</v>
      </c>
      <c r="Q9" s="158">
        <v>1029</v>
      </c>
      <c r="R9" s="158">
        <v>1418</v>
      </c>
      <c r="S9" s="158">
        <v>1219</v>
      </c>
      <c r="T9" s="158">
        <v>256529</v>
      </c>
      <c r="U9" s="158">
        <v>1029</v>
      </c>
      <c r="V9" s="158">
        <v>1449</v>
      </c>
      <c r="W9" s="158">
        <v>1210</v>
      </c>
      <c r="X9" s="158">
        <v>240924</v>
      </c>
    </row>
    <row r="10" spans="1:24" ht="13.5" customHeight="1" x14ac:dyDescent="0.15">
      <c r="B10" s="72"/>
      <c r="C10" s="201">
        <v>21</v>
      </c>
      <c r="D10" s="56"/>
      <c r="E10" s="162">
        <v>2069</v>
      </c>
      <c r="F10" s="162">
        <v>3150</v>
      </c>
      <c r="G10" s="162">
        <v>2495</v>
      </c>
      <c r="H10" s="162">
        <v>521507</v>
      </c>
      <c r="I10" s="162">
        <v>578</v>
      </c>
      <c r="J10" s="162">
        <v>1050</v>
      </c>
      <c r="K10" s="162">
        <v>845</v>
      </c>
      <c r="L10" s="162">
        <v>757747</v>
      </c>
      <c r="M10" s="162">
        <v>1029</v>
      </c>
      <c r="N10" s="162">
        <v>1449</v>
      </c>
      <c r="O10" s="162">
        <v>1229</v>
      </c>
      <c r="P10" s="162">
        <v>286022</v>
      </c>
      <c r="Q10" s="162">
        <v>1050</v>
      </c>
      <c r="R10" s="162">
        <v>1464</v>
      </c>
      <c r="S10" s="162">
        <v>1219</v>
      </c>
      <c r="T10" s="162">
        <v>239136</v>
      </c>
      <c r="U10" s="162">
        <v>1029</v>
      </c>
      <c r="V10" s="162">
        <v>1462</v>
      </c>
      <c r="W10" s="162">
        <v>1205</v>
      </c>
      <c r="X10" s="162">
        <v>218771</v>
      </c>
    </row>
    <row r="11" spans="1:24" ht="13.5" customHeight="1" x14ac:dyDescent="0.15">
      <c r="B11" s="129" t="s">
        <v>100</v>
      </c>
      <c r="C11" s="176">
        <v>1</v>
      </c>
      <c r="D11" s="61" t="s">
        <v>73</v>
      </c>
      <c r="E11" s="155">
        <v>2205</v>
      </c>
      <c r="F11" s="155">
        <v>3150</v>
      </c>
      <c r="G11" s="155">
        <v>2676</v>
      </c>
      <c r="H11" s="155">
        <v>38675</v>
      </c>
      <c r="I11" s="155">
        <v>630</v>
      </c>
      <c r="J11" s="155">
        <v>893</v>
      </c>
      <c r="K11" s="155">
        <v>783</v>
      </c>
      <c r="L11" s="155">
        <v>53676</v>
      </c>
      <c r="M11" s="155">
        <v>1103</v>
      </c>
      <c r="N11" s="155">
        <v>1376</v>
      </c>
      <c r="O11" s="155">
        <v>1254</v>
      </c>
      <c r="P11" s="155">
        <v>27099</v>
      </c>
      <c r="Q11" s="155">
        <v>1103</v>
      </c>
      <c r="R11" s="155">
        <v>1420</v>
      </c>
      <c r="S11" s="155">
        <v>1229</v>
      </c>
      <c r="T11" s="155">
        <v>25114</v>
      </c>
      <c r="U11" s="155">
        <v>1103</v>
      </c>
      <c r="V11" s="155">
        <v>1418</v>
      </c>
      <c r="W11" s="155">
        <v>1209</v>
      </c>
      <c r="X11" s="155">
        <v>21414</v>
      </c>
    </row>
    <row r="12" spans="1:24" ht="13.5" customHeight="1" x14ac:dyDescent="0.15">
      <c r="B12" s="64"/>
      <c r="C12" s="143">
        <v>2</v>
      </c>
      <c r="D12" s="68"/>
      <c r="E12" s="158">
        <v>2100</v>
      </c>
      <c r="F12" s="158">
        <v>2814</v>
      </c>
      <c r="G12" s="158">
        <v>2568</v>
      </c>
      <c r="H12" s="158">
        <v>37778</v>
      </c>
      <c r="I12" s="158">
        <v>683</v>
      </c>
      <c r="J12" s="158">
        <v>963</v>
      </c>
      <c r="K12" s="158">
        <v>818</v>
      </c>
      <c r="L12" s="158">
        <v>46585</v>
      </c>
      <c r="M12" s="158">
        <v>1155</v>
      </c>
      <c r="N12" s="158">
        <v>1418</v>
      </c>
      <c r="O12" s="158">
        <v>1279</v>
      </c>
      <c r="P12" s="158">
        <v>23881</v>
      </c>
      <c r="Q12" s="158">
        <v>1155</v>
      </c>
      <c r="R12" s="158">
        <v>1418</v>
      </c>
      <c r="S12" s="158">
        <v>1288</v>
      </c>
      <c r="T12" s="158">
        <v>18725</v>
      </c>
      <c r="U12" s="158">
        <v>1155</v>
      </c>
      <c r="V12" s="158">
        <v>1419</v>
      </c>
      <c r="W12" s="158">
        <v>1287</v>
      </c>
      <c r="X12" s="158">
        <v>16944</v>
      </c>
    </row>
    <row r="13" spans="1:24" ht="13.5" customHeight="1" x14ac:dyDescent="0.15">
      <c r="B13" s="64"/>
      <c r="C13" s="143">
        <v>3</v>
      </c>
      <c r="D13" s="68"/>
      <c r="E13" s="158">
        <v>2069</v>
      </c>
      <c r="F13" s="158">
        <v>2835</v>
      </c>
      <c r="G13" s="158">
        <v>2451</v>
      </c>
      <c r="H13" s="158">
        <v>47741</v>
      </c>
      <c r="I13" s="158">
        <v>683</v>
      </c>
      <c r="J13" s="158">
        <v>1008</v>
      </c>
      <c r="K13" s="158">
        <v>857</v>
      </c>
      <c r="L13" s="158">
        <v>73282</v>
      </c>
      <c r="M13" s="158">
        <v>1155</v>
      </c>
      <c r="N13" s="158">
        <v>1418</v>
      </c>
      <c r="O13" s="158">
        <v>1255</v>
      </c>
      <c r="P13" s="158">
        <v>24993</v>
      </c>
      <c r="Q13" s="158">
        <v>1155</v>
      </c>
      <c r="R13" s="158">
        <v>1418</v>
      </c>
      <c r="S13" s="158">
        <v>1254</v>
      </c>
      <c r="T13" s="158">
        <v>22935</v>
      </c>
      <c r="U13" s="158">
        <v>1155</v>
      </c>
      <c r="V13" s="158">
        <v>1449</v>
      </c>
      <c r="W13" s="158">
        <v>1266</v>
      </c>
      <c r="X13" s="158">
        <v>20889</v>
      </c>
    </row>
    <row r="14" spans="1:24" ht="13.5" customHeight="1" x14ac:dyDescent="0.15">
      <c r="B14" s="64"/>
      <c r="C14" s="143">
        <v>4</v>
      </c>
      <c r="D14" s="68"/>
      <c r="E14" s="158">
        <v>2079</v>
      </c>
      <c r="F14" s="158">
        <v>2835</v>
      </c>
      <c r="G14" s="158">
        <v>2437</v>
      </c>
      <c r="H14" s="158">
        <v>35429</v>
      </c>
      <c r="I14" s="158">
        <v>840</v>
      </c>
      <c r="J14" s="158">
        <v>1050</v>
      </c>
      <c r="K14" s="158">
        <v>954</v>
      </c>
      <c r="L14" s="158">
        <v>59310</v>
      </c>
      <c r="M14" s="158">
        <v>1208</v>
      </c>
      <c r="N14" s="158">
        <v>1418</v>
      </c>
      <c r="O14" s="158">
        <v>1280</v>
      </c>
      <c r="P14" s="158">
        <v>19295</v>
      </c>
      <c r="Q14" s="158">
        <v>1208</v>
      </c>
      <c r="R14" s="158">
        <v>1449</v>
      </c>
      <c r="S14" s="158">
        <v>1283</v>
      </c>
      <c r="T14" s="158">
        <v>16999</v>
      </c>
      <c r="U14" s="158">
        <v>1208</v>
      </c>
      <c r="V14" s="158">
        <v>1449</v>
      </c>
      <c r="W14" s="158">
        <v>1314</v>
      </c>
      <c r="X14" s="158">
        <v>17675</v>
      </c>
    </row>
    <row r="15" spans="1:24" ht="13.5" customHeight="1" x14ac:dyDescent="0.15">
      <c r="B15" s="64"/>
      <c r="C15" s="143">
        <v>5</v>
      </c>
      <c r="D15" s="68"/>
      <c r="E15" s="158">
        <v>2100</v>
      </c>
      <c r="F15" s="158">
        <v>2835</v>
      </c>
      <c r="G15" s="158">
        <v>2478</v>
      </c>
      <c r="H15" s="158">
        <v>46797</v>
      </c>
      <c r="I15" s="158">
        <v>840</v>
      </c>
      <c r="J15" s="158">
        <v>1050</v>
      </c>
      <c r="K15" s="158">
        <v>956</v>
      </c>
      <c r="L15" s="158">
        <v>84793</v>
      </c>
      <c r="M15" s="158">
        <v>1155</v>
      </c>
      <c r="N15" s="158">
        <v>1449</v>
      </c>
      <c r="O15" s="158">
        <v>1285</v>
      </c>
      <c r="P15" s="158">
        <v>28086</v>
      </c>
      <c r="Q15" s="158">
        <v>1155</v>
      </c>
      <c r="R15" s="158">
        <v>1464</v>
      </c>
      <c r="S15" s="158">
        <v>1283</v>
      </c>
      <c r="T15" s="158">
        <v>24507</v>
      </c>
      <c r="U15" s="158">
        <v>1155</v>
      </c>
      <c r="V15" s="158">
        <v>1462</v>
      </c>
      <c r="W15" s="158">
        <v>1289</v>
      </c>
      <c r="X15" s="158">
        <v>20345</v>
      </c>
    </row>
    <row r="16" spans="1:24" ht="13.5" customHeight="1" x14ac:dyDescent="0.15">
      <c r="B16" s="64"/>
      <c r="C16" s="143">
        <v>6</v>
      </c>
      <c r="D16" s="68"/>
      <c r="E16" s="158">
        <v>2310</v>
      </c>
      <c r="F16" s="158">
        <v>2835</v>
      </c>
      <c r="G16" s="158">
        <v>2502</v>
      </c>
      <c r="H16" s="158">
        <v>49094</v>
      </c>
      <c r="I16" s="158">
        <v>735</v>
      </c>
      <c r="J16" s="158">
        <v>1050</v>
      </c>
      <c r="K16" s="158">
        <v>924</v>
      </c>
      <c r="L16" s="158">
        <v>78953</v>
      </c>
      <c r="M16" s="158">
        <v>1155</v>
      </c>
      <c r="N16" s="158">
        <v>1449</v>
      </c>
      <c r="O16" s="158">
        <v>1283</v>
      </c>
      <c r="P16" s="158">
        <v>29180</v>
      </c>
      <c r="Q16" s="158">
        <v>1155</v>
      </c>
      <c r="R16" s="158">
        <v>1449</v>
      </c>
      <c r="S16" s="158">
        <v>1268</v>
      </c>
      <c r="T16" s="158">
        <v>23426</v>
      </c>
      <c r="U16" s="158">
        <v>1155</v>
      </c>
      <c r="V16" s="158">
        <v>1449</v>
      </c>
      <c r="W16" s="158">
        <v>1278</v>
      </c>
      <c r="X16" s="158">
        <v>20753</v>
      </c>
    </row>
    <row r="17" spans="2:24" ht="13.5" customHeight="1" x14ac:dyDescent="0.15">
      <c r="B17" s="64"/>
      <c r="C17" s="143">
        <v>7</v>
      </c>
      <c r="D17" s="68"/>
      <c r="E17" s="158">
        <v>2205</v>
      </c>
      <c r="F17" s="158">
        <v>2730</v>
      </c>
      <c r="G17" s="158">
        <v>2464</v>
      </c>
      <c r="H17" s="158">
        <v>37841</v>
      </c>
      <c r="I17" s="158">
        <v>735</v>
      </c>
      <c r="J17" s="158">
        <v>1019</v>
      </c>
      <c r="K17" s="158">
        <v>848</v>
      </c>
      <c r="L17" s="158">
        <v>59806</v>
      </c>
      <c r="M17" s="158">
        <v>1103</v>
      </c>
      <c r="N17" s="158">
        <v>1334</v>
      </c>
      <c r="O17" s="158">
        <v>1237</v>
      </c>
      <c r="P17" s="158">
        <v>17599</v>
      </c>
      <c r="Q17" s="158">
        <v>1103</v>
      </c>
      <c r="R17" s="158">
        <v>1313</v>
      </c>
      <c r="S17" s="158">
        <v>1216</v>
      </c>
      <c r="T17" s="158">
        <v>13235</v>
      </c>
      <c r="U17" s="158">
        <v>1103</v>
      </c>
      <c r="V17" s="158">
        <v>1344</v>
      </c>
      <c r="W17" s="158">
        <v>1234</v>
      </c>
      <c r="X17" s="158">
        <v>13071</v>
      </c>
    </row>
    <row r="18" spans="2:24" ht="13.5" customHeight="1" x14ac:dyDescent="0.15">
      <c r="B18" s="64"/>
      <c r="C18" s="143">
        <v>8</v>
      </c>
      <c r="D18" s="68"/>
      <c r="E18" s="158">
        <v>2100</v>
      </c>
      <c r="F18" s="158">
        <v>2730</v>
      </c>
      <c r="G18" s="158">
        <v>2392</v>
      </c>
      <c r="H18" s="158">
        <v>41436</v>
      </c>
      <c r="I18" s="158">
        <v>735</v>
      </c>
      <c r="J18" s="158">
        <v>1050</v>
      </c>
      <c r="K18" s="158">
        <v>873</v>
      </c>
      <c r="L18" s="158">
        <v>65336</v>
      </c>
      <c r="M18" s="158">
        <v>1103</v>
      </c>
      <c r="N18" s="158">
        <v>1313</v>
      </c>
      <c r="O18" s="158">
        <v>1211</v>
      </c>
      <c r="P18" s="158">
        <v>20491</v>
      </c>
      <c r="Q18" s="158">
        <v>1050</v>
      </c>
      <c r="R18" s="158">
        <v>1313</v>
      </c>
      <c r="S18" s="158">
        <v>1195</v>
      </c>
      <c r="T18" s="158">
        <v>17025</v>
      </c>
      <c r="U18" s="158">
        <v>1050</v>
      </c>
      <c r="V18" s="158">
        <v>1313</v>
      </c>
      <c r="W18" s="158">
        <v>1183</v>
      </c>
      <c r="X18" s="158">
        <v>17625</v>
      </c>
    </row>
    <row r="19" spans="2:24" ht="13.5" customHeight="1" x14ac:dyDescent="0.15">
      <c r="B19" s="64"/>
      <c r="C19" s="143">
        <v>9</v>
      </c>
      <c r="D19" s="68"/>
      <c r="E19" s="158">
        <v>2100</v>
      </c>
      <c r="F19" s="158">
        <v>2730</v>
      </c>
      <c r="G19" s="158">
        <v>2417</v>
      </c>
      <c r="H19" s="158">
        <v>50654</v>
      </c>
      <c r="I19" s="158">
        <v>683</v>
      </c>
      <c r="J19" s="158">
        <v>1030</v>
      </c>
      <c r="K19" s="158">
        <v>816</v>
      </c>
      <c r="L19" s="158">
        <v>73905</v>
      </c>
      <c r="M19" s="158">
        <v>1029</v>
      </c>
      <c r="N19" s="158">
        <v>1313</v>
      </c>
      <c r="O19" s="158">
        <v>1160</v>
      </c>
      <c r="P19" s="158">
        <v>30263</v>
      </c>
      <c r="Q19" s="158">
        <v>1050</v>
      </c>
      <c r="R19" s="158">
        <v>1313</v>
      </c>
      <c r="S19" s="158">
        <v>1150</v>
      </c>
      <c r="T19" s="158">
        <v>24073</v>
      </c>
      <c r="U19" s="158">
        <v>1029</v>
      </c>
      <c r="V19" s="158">
        <v>1313</v>
      </c>
      <c r="W19" s="158">
        <v>1131</v>
      </c>
      <c r="X19" s="158">
        <v>21512</v>
      </c>
    </row>
    <row r="20" spans="2:24" ht="13.5" customHeight="1" x14ac:dyDescent="0.15">
      <c r="B20" s="64"/>
      <c r="C20" s="143">
        <v>10</v>
      </c>
      <c r="D20" s="68"/>
      <c r="E20" s="158">
        <v>2237</v>
      </c>
      <c r="F20" s="158">
        <v>2730</v>
      </c>
      <c r="G20" s="158">
        <v>2453</v>
      </c>
      <c r="H20" s="158">
        <v>35925</v>
      </c>
      <c r="I20" s="158">
        <v>683</v>
      </c>
      <c r="J20" s="158">
        <v>893</v>
      </c>
      <c r="K20" s="158">
        <v>791</v>
      </c>
      <c r="L20" s="158">
        <v>57226</v>
      </c>
      <c r="M20" s="158">
        <v>1050</v>
      </c>
      <c r="N20" s="158">
        <v>1260</v>
      </c>
      <c r="O20" s="158">
        <v>1150</v>
      </c>
      <c r="P20" s="158">
        <v>21787</v>
      </c>
      <c r="Q20" s="158">
        <v>1050</v>
      </c>
      <c r="R20" s="158">
        <v>1281</v>
      </c>
      <c r="S20" s="158">
        <v>1130</v>
      </c>
      <c r="T20" s="158">
        <v>18685</v>
      </c>
      <c r="U20" s="158">
        <v>1050</v>
      </c>
      <c r="V20" s="158">
        <v>1281</v>
      </c>
      <c r="W20" s="158">
        <v>1114</v>
      </c>
      <c r="X20" s="158">
        <v>16183</v>
      </c>
    </row>
    <row r="21" spans="2:24" ht="13.5" customHeight="1" x14ac:dyDescent="0.15">
      <c r="B21" s="64"/>
      <c r="C21" s="143">
        <v>11</v>
      </c>
      <c r="D21" s="68"/>
      <c r="E21" s="158">
        <v>2363</v>
      </c>
      <c r="F21" s="158">
        <v>2783</v>
      </c>
      <c r="G21" s="158">
        <v>2555</v>
      </c>
      <c r="H21" s="158">
        <v>40056</v>
      </c>
      <c r="I21" s="158">
        <v>630</v>
      </c>
      <c r="J21" s="158">
        <v>840</v>
      </c>
      <c r="K21" s="158">
        <v>768</v>
      </c>
      <c r="L21" s="158">
        <v>44233</v>
      </c>
      <c r="M21" s="158">
        <v>1050</v>
      </c>
      <c r="N21" s="158">
        <v>1260</v>
      </c>
      <c r="O21" s="158">
        <v>1132</v>
      </c>
      <c r="P21" s="158">
        <v>19633</v>
      </c>
      <c r="Q21" s="158">
        <v>1050</v>
      </c>
      <c r="R21" s="158">
        <v>1260</v>
      </c>
      <c r="S21" s="158">
        <v>1134</v>
      </c>
      <c r="T21" s="158">
        <v>15652</v>
      </c>
      <c r="U21" s="158">
        <v>1050</v>
      </c>
      <c r="V21" s="158">
        <v>1281</v>
      </c>
      <c r="W21" s="158">
        <v>1108</v>
      </c>
      <c r="X21" s="158">
        <v>14642</v>
      </c>
    </row>
    <row r="22" spans="2:24" ht="13.5" customHeight="1" x14ac:dyDescent="0.15">
      <c r="B22" s="64"/>
      <c r="C22" s="143">
        <v>12</v>
      </c>
      <c r="D22" s="68"/>
      <c r="E22" s="158">
        <v>2415</v>
      </c>
      <c r="F22" s="158">
        <v>2940</v>
      </c>
      <c r="G22" s="158">
        <v>2642</v>
      </c>
      <c r="H22" s="158">
        <v>60081</v>
      </c>
      <c r="I22" s="158">
        <v>578</v>
      </c>
      <c r="J22" s="158">
        <v>882</v>
      </c>
      <c r="K22" s="158">
        <v>747</v>
      </c>
      <c r="L22" s="158">
        <v>60642</v>
      </c>
      <c r="M22" s="158">
        <v>1050</v>
      </c>
      <c r="N22" s="158">
        <v>1313</v>
      </c>
      <c r="O22" s="158">
        <v>1114</v>
      </c>
      <c r="P22" s="158">
        <v>23715</v>
      </c>
      <c r="Q22" s="158">
        <v>1050</v>
      </c>
      <c r="R22" s="158">
        <v>1313</v>
      </c>
      <c r="S22" s="158">
        <v>1117</v>
      </c>
      <c r="T22" s="158">
        <v>18760</v>
      </c>
      <c r="U22" s="158">
        <v>1050</v>
      </c>
      <c r="V22" s="158">
        <v>1313</v>
      </c>
      <c r="W22" s="158">
        <v>1117</v>
      </c>
      <c r="X22" s="158">
        <v>17718</v>
      </c>
    </row>
    <row r="23" spans="2:24" ht="13.5" customHeight="1" x14ac:dyDescent="0.15">
      <c r="B23" s="202" t="s">
        <v>337</v>
      </c>
      <c r="C23" s="203">
        <v>1</v>
      </c>
      <c r="D23" s="204" t="s">
        <v>73</v>
      </c>
      <c r="E23" s="220">
        <v>2363</v>
      </c>
      <c r="F23" s="220">
        <v>2783</v>
      </c>
      <c r="G23" s="220">
        <v>2564</v>
      </c>
      <c r="H23" s="220">
        <v>36522</v>
      </c>
      <c r="I23" s="220">
        <v>630</v>
      </c>
      <c r="J23" s="220">
        <v>788</v>
      </c>
      <c r="K23" s="220">
        <v>739</v>
      </c>
      <c r="L23" s="220">
        <v>48050</v>
      </c>
      <c r="M23" s="220">
        <v>998</v>
      </c>
      <c r="N23" s="220">
        <v>1313</v>
      </c>
      <c r="O23" s="220">
        <v>1129</v>
      </c>
      <c r="P23" s="220">
        <v>22323</v>
      </c>
      <c r="Q23" s="220">
        <v>998</v>
      </c>
      <c r="R23" s="220">
        <v>1281</v>
      </c>
      <c r="S23" s="220">
        <v>1111</v>
      </c>
      <c r="T23" s="220">
        <v>20421</v>
      </c>
      <c r="U23" s="220">
        <v>998</v>
      </c>
      <c r="V23" s="220">
        <v>1271</v>
      </c>
      <c r="W23" s="220">
        <v>1112</v>
      </c>
      <c r="X23" s="220">
        <v>20676</v>
      </c>
    </row>
    <row r="24" spans="2:24" ht="13.5" customHeight="1" x14ac:dyDescent="0.15">
      <c r="B24" s="206" t="s">
        <v>126</v>
      </c>
      <c r="C24" s="207"/>
      <c r="D24" s="208"/>
      <c r="E24" s="209"/>
      <c r="F24" s="209"/>
      <c r="G24" s="209"/>
      <c r="H24" s="209"/>
      <c r="I24" s="209"/>
      <c r="J24" s="209"/>
      <c r="K24" s="209"/>
      <c r="L24" s="209"/>
      <c r="M24" s="209"/>
      <c r="N24" s="209"/>
      <c r="O24" s="209"/>
      <c r="P24" s="209"/>
      <c r="Q24" s="209"/>
      <c r="R24" s="209"/>
      <c r="S24" s="209"/>
      <c r="T24" s="209"/>
      <c r="U24" s="209"/>
      <c r="V24" s="209"/>
      <c r="W24" s="209"/>
      <c r="X24" s="209"/>
    </row>
    <row r="25" spans="2:24" ht="13.5" customHeight="1" x14ac:dyDescent="0.15">
      <c r="B25" s="180">
        <v>1</v>
      </c>
      <c r="C25" s="210"/>
      <c r="D25" s="211"/>
      <c r="E25" s="205"/>
      <c r="F25" s="205"/>
      <c r="G25" s="205"/>
      <c r="H25" s="205"/>
      <c r="I25" s="205"/>
      <c r="J25" s="205"/>
      <c r="K25" s="205"/>
      <c r="L25" s="205"/>
      <c r="M25" s="205"/>
      <c r="N25" s="205"/>
      <c r="O25" s="205"/>
      <c r="P25" s="205"/>
      <c r="Q25" s="205"/>
      <c r="R25" s="205"/>
      <c r="S25" s="205"/>
      <c r="T25" s="205"/>
      <c r="U25" s="205"/>
      <c r="V25" s="205"/>
      <c r="W25" s="205"/>
      <c r="X25" s="205"/>
    </row>
    <row r="26" spans="2:24" ht="13.5" customHeight="1" x14ac:dyDescent="0.15">
      <c r="B26" s="212" t="s">
        <v>128</v>
      </c>
      <c r="C26" s="210"/>
      <c r="D26" s="213"/>
      <c r="E26" s="205"/>
      <c r="F26" s="205"/>
      <c r="G26" s="205"/>
      <c r="H26" s="205"/>
      <c r="I26" s="205"/>
      <c r="J26" s="205"/>
      <c r="K26" s="205"/>
      <c r="L26" s="205"/>
      <c r="M26" s="205"/>
      <c r="N26" s="205"/>
      <c r="O26" s="205"/>
      <c r="P26" s="205"/>
      <c r="Q26" s="205"/>
      <c r="R26" s="205"/>
      <c r="S26" s="205"/>
      <c r="T26" s="205"/>
      <c r="U26" s="205"/>
      <c r="V26" s="205"/>
      <c r="W26" s="205"/>
      <c r="X26" s="205"/>
    </row>
    <row r="27" spans="2:24" ht="13.5" customHeight="1" x14ac:dyDescent="0.15">
      <c r="B27" s="214"/>
      <c r="C27" s="215" t="s">
        <v>303</v>
      </c>
      <c r="D27" s="213"/>
      <c r="E27" s="216"/>
      <c r="F27" s="216"/>
      <c r="G27" s="216"/>
      <c r="H27" s="216">
        <v>9314</v>
      </c>
      <c r="I27" s="216"/>
      <c r="J27" s="216"/>
      <c r="K27" s="216"/>
      <c r="L27" s="216">
        <v>9616</v>
      </c>
      <c r="M27" s="216"/>
      <c r="N27" s="216"/>
      <c r="O27" s="216"/>
      <c r="P27" s="216">
        <v>1814</v>
      </c>
      <c r="Q27" s="216"/>
      <c r="R27" s="216"/>
      <c r="S27" s="216"/>
      <c r="T27" s="216">
        <v>2175</v>
      </c>
      <c r="U27" s="216"/>
      <c r="V27" s="216"/>
      <c r="W27" s="216"/>
      <c r="X27" s="216">
        <v>1678</v>
      </c>
    </row>
    <row r="28" spans="2:24" ht="13.5" customHeight="1" x14ac:dyDescent="0.15">
      <c r="B28" s="212" t="s">
        <v>129</v>
      </c>
      <c r="C28" s="210"/>
      <c r="D28" s="213"/>
      <c r="E28" s="205"/>
      <c r="F28" s="205"/>
      <c r="G28" s="205"/>
      <c r="H28" s="205"/>
      <c r="I28" s="205"/>
      <c r="J28" s="205"/>
      <c r="K28" s="205"/>
      <c r="L28" s="205"/>
      <c r="M28" s="205"/>
      <c r="N28" s="205"/>
      <c r="O28" s="205"/>
      <c r="P28" s="205"/>
      <c r="Q28" s="205"/>
      <c r="R28" s="205"/>
      <c r="S28" s="205"/>
      <c r="T28" s="205"/>
      <c r="U28" s="205"/>
      <c r="V28" s="205"/>
      <c r="W28" s="205"/>
      <c r="X28" s="205"/>
    </row>
    <row r="29" spans="2:24" ht="13.5" customHeight="1" x14ac:dyDescent="0.15">
      <c r="B29" s="214"/>
      <c r="C29" s="215" t="s">
        <v>146</v>
      </c>
      <c r="D29" s="213" t="s">
        <v>304</v>
      </c>
      <c r="E29" s="187">
        <v>2415</v>
      </c>
      <c r="F29" s="187">
        <v>2783</v>
      </c>
      <c r="G29" s="187">
        <v>2629</v>
      </c>
      <c r="H29" s="216">
        <v>6379</v>
      </c>
      <c r="I29" s="187">
        <v>650</v>
      </c>
      <c r="J29" s="187">
        <v>782</v>
      </c>
      <c r="K29" s="187">
        <v>753</v>
      </c>
      <c r="L29" s="216">
        <v>12947</v>
      </c>
      <c r="M29" s="187">
        <v>1050</v>
      </c>
      <c r="N29" s="187">
        <v>1260</v>
      </c>
      <c r="O29" s="187">
        <v>1130</v>
      </c>
      <c r="P29" s="216">
        <v>3447</v>
      </c>
      <c r="Q29" s="187">
        <v>1050</v>
      </c>
      <c r="R29" s="187">
        <v>1281</v>
      </c>
      <c r="S29" s="187">
        <v>1166</v>
      </c>
      <c r="T29" s="216">
        <v>2805</v>
      </c>
      <c r="U29" s="187">
        <v>1050</v>
      </c>
      <c r="V29" s="187">
        <v>1271</v>
      </c>
      <c r="W29" s="187">
        <v>1134</v>
      </c>
      <c r="X29" s="216">
        <v>2559</v>
      </c>
    </row>
    <row r="30" spans="2:24" ht="13.5" customHeight="1" x14ac:dyDescent="0.15">
      <c r="B30" s="212" t="s">
        <v>131</v>
      </c>
      <c r="C30" s="210"/>
      <c r="D30" s="213"/>
      <c r="E30" s="205"/>
      <c r="F30" s="205"/>
      <c r="G30" s="205"/>
      <c r="H30" s="205"/>
      <c r="I30" s="205"/>
      <c r="J30" s="205"/>
      <c r="K30" s="205"/>
      <c r="L30" s="205"/>
      <c r="M30" s="205"/>
      <c r="N30" s="205"/>
      <c r="O30" s="205"/>
      <c r="P30" s="205"/>
      <c r="Q30" s="205"/>
      <c r="R30" s="205"/>
      <c r="S30" s="205"/>
      <c r="T30" s="205"/>
      <c r="U30" s="205"/>
      <c r="V30" s="205"/>
      <c r="W30" s="205"/>
      <c r="X30" s="205"/>
    </row>
    <row r="31" spans="2:24" ht="13.5" customHeight="1" x14ac:dyDescent="0.15">
      <c r="B31" s="214"/>
      <c r="C31" s="215" t="s">
        <v>168</v>
      </c>
      <c r="D31" s="213"/>
      <c r="E31" s="216">
        <v>2415</v>
      </c>
      <c r="F31" s="216">
        <v>2730</v>
      </c>
      <c r="G31" s="216">
        <v>2602</v>
      </c>
      <c r="H31" s="216">
        <v>6525</v>
      </c>
      <c r="I31" s="216">
        <v>650</v>
      </c>
      <c r="J31" s="216">
        <v>782</v>
      </c>
      <c r="K31" s="216">
        <v>725</v>
      </c>
      <c r="L31" s="216">
        <v>9577</v>
      </c>
      <c r="M31" s="216">
        <v>998</v>
      </c>
      <c r="N31" s="216">
        <v>1260</v>
      </c>
      <c r="O31" s="216">
        <v>1129</v>
      </c>
      <c r="P31" s="216">
        <v>4062</v>
      </c>
      <c r="Q31" s="216">
        <v>998</v>
      </c>
      <c r="R31" s="216">
        <v>1281</v>
      </c>
      <c r="S31" s="216">
        <v>1115</v>
      </c>
      <c r="T31" s="216">
        <v>4466</v>
      </c>
      <c r="U31" s="216">
        <v>998</v>
      </c>
      <c r="V31" s="216">
        <v>1267</v>
      </c>
      <c r="W31" s="216">
        <v>1110</v>
      </c>
      <c r="X31" s="216">
        <v>4737</v>
      </c>
    </row>
    <row r="32" spans="2:24" ht="13.5" customHeight="1" x14ac:dyDescent="0.15">
      <c r="B32" s="212" t="s">
        <v>133</v>
      </c>
      <c r="C32" s="210"/>
      <c r="D32" s="213"/>
      <c r="E32" s="205"/>
      <c r="F32" s="205"/>
      <c r="G32" s="205"/>
      <c r="H32" s="205"/>
      <c r="I32" s="205"/>
      <c r="J32" s="205"/>
      <c r="K32" s="205"/>
      <c r="L32" s="205"/>
      <c r="M32" s="205"/>
      <c r="N32" s="205"/>
      <c r="O32" s="205"/>
      <c r="P32" s="205"/>
      <c r="Q32" s="205"/>
      <c r="R32" s="205"/>
      <c r="S32" s="205"/>
      <c r="T32" s="205"/>
      <c r="U32" s="205"/>
      <c r="V32" s="205"/>
      <c r="W32" s="205"/>
      <c r="X32" s="205"/>
    </row>
    <row r="33" spans="2:24" ht="13.5" customHeight="1" x14ac:dyDescent="0.15">
      <c r="B33" s="214"/>
      <c r="C33" s="215" t="s">
        <v>169</v>
      </c>
      <c r="D33" s="213"/>
      <c r="E33" s="205">
        <v>2415</v>
      </c>
      <c r="F33" s="205">
        <v>2783</v>
      </c>
      <c r="G33" s="205">
        <v>2564</v>
      </c>
      <c r="H33" s="205">
        <v>7232</v>
      </c>
      <c r="I33" s="205">
        <v>630</v>
      </c>
      <c r="J33" s="205">
        <v>782</v>
      </c>
      <c r="K33" s="205">
        <v>691</v>
      </c>
      <c r="L33" s="205">
        <v>8415</v>
      </c>
      <c r="M33" s="205">
        <v>1050</v>
      </c>
      <c r="N33" s="205">
        <v>1155</v>
      </c>
      <c r="O33" s="205">
        <v>1100</v>
      </c>
      <c r="P33" s="205">
        <v>6198</v>
      </c>
      <c r="Q33" s="205">
        <v>1050</v>
      </c>
      <c r="R33" s="205">
        <v>1155</v>
      </c>
      <c r="S33" s="205">
        <v>1097</v>
      </c>
      <c r="T33" s="205">
        <v>5927</v>
      </c>
      <c r="U33" s="205">
        <v>1050</v>
      </c>
      <c r="V33" s="205">
        <v>1155</v>
      </c>
      <c r="W33" s="205">
        <v>1111</v>
      </c>
      <c r="X33" s="205">
        <v>6527</v>
      </c>
    </row>
    <row r="34" spans="2:24" ht="13.5" customHeight="1" x14ac:dyDescent="0.15">
      <c r="B34" s="212" t="s">
        <v>135</v>
      </c>
      <c r="C34" s="210"/>
      <c r="D34" s="213"/>
      <c r="E34" s="205"/>
      <c r="F34" s="205"/>
      <c r="G34" s="205"/>
      <c r="H34" s="205"/>
      <c r="I34" s="205"/>
      <c r="J34" s="205"/>
      <c r="K34" s="205"/>
      <c r="L34" s="205"/>
      <c r="M34" s="205"/>
      <c r="N34" s="205"/>
      <c r="O34" s="205"/>
      <c r="P34" s="205"/>
      <c r="Q34" s="205"/>
      <c r="R34" s="205"/>
      <c r="S34" s="205"/>
      <c r="T34" s="205"/>
      <c r="U34" s="205"/>
      <c r="V34" s="205"/>
      <c r="W34" s="205"/>
      <c r="X34" s="205"/>
    </row>
    <row r="35" spans="2:24" ht="13.5" customHeight="1" x14ac:dyDescent="0.15">
      <c r="B35" s="217"/>
      <c r="C35" s="218" t="s">
        <v>170</v>
      </c>
      <c r="D35" s="219"/>
      <c r="E35" s="220">
        <v>2363</v>
      </c>
      <c r="F35" s="220">
        <v>2625</v>
      </c>
      <c r="G35" s="220">
        <v>2485</v>
      </c>
      <c r="H35" s="220">
        <v>7072</v>
      </c>
      <c r="I35" s="220">
        <v>683</v>
      </c>
      <c r="J35" s="220">
        <v>788</v>
      </c>
      <c r="K35" s="220">
        <v>755</v>
      </c>
      <c r="L35" s="220">
        <v>7495</v>
      </c>
      <c r="M35" s="220">
        <v>1050</v>
      </c>
      <c r="N35" s="220">
        <v>1313</v>
      </c>
      <c r="O35" s="220">
        <v>1147</v>
      </c>
      <c r="P35" s="220">
        <v>6802</v>
      </c>
      <c r="Q35" s="220">
        <v>1050</v>
      </c>
      <c r="R35" s="220">
        <v>1208</v>
      </c>
      <c r="S35" s="220">
        <v>1098</v>
      </c>
      <c r="T35" s="220">
        <v>5048</v>
      </c>
      <c r="U35" s="220">
        <v>1050</v>
      </c>
      <c r="V35" s="220">
        <v>1208</v>
      </c>
      <c r="W35" s="220">
        <v>1107</v>
      </c>
      <c r="X35" s="220">
        <v>5175</v>
      </c>
    </row>
    <row r="36" spans="2:24" ht="3.75" customHeight="1" x14ac:dyDescent="0.15">
      <c r="B36" s="110"/>
      <c r="C36" s="100"/>
      <c r="D36" s="100"/>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4"/>
      <c r="D37" s="134"/>
    </row>
    <row r="38" spans="2:24" ht="13.5" customHeight="1" x14ac:dyDescent="0.15">
      <c r="B38" s="111"/>
      <c r="C38" s="134"/>
      <c r="D38" s="134"/>
    </row>
    <row r="39" spans="2:24" ht="13.5" customHeight="1" x14ac:dyDescent="0.15">
      <c r="B39" s="111"/>
      <c r="C39" s="134"/>
      <c r="D39" s="134"/>
    </row>
    <row r="40" spans="2:24" ht="13.5" customHeight="1" x14ac:dyDescent="0.15">
      <c r="B40" s="111"/>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10" priority="2" stopIfTrue="1" operator="lessThanOrEqual">
      <formula>0</formula>
    </cfRule>
  </conditionalFormatting>
  <conditionalFormatting sqref="B35">
    <cfRule type="cellIs" dxfId="9"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B43"/>
  <sheetViews>
    <sheetView zoomScale="75" workbookViewId="0">
      <selection activeCell="O8" sqref="O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9"/>
      <c r="B1" s="199"/>
      <c r="C1" s="199"/>
      <c r="D1" s="199"/>
    </row>
    <row r="2" spans="1:28" ht="12.75" customHeight="1" x14ac:dyDescent="0.15">
      <c r="B2" s="49" t="str">
        <f>'近　乳2-2'!B2</f>
        <v>(3)乳牛チルド「2」の品目別価格　（つづき）</v>
      </c>
      <c r="C2" s="200"/>
      <c r="D2" s="200"/>
    </row>
    <row r="3" spans="1:28" ht="12.75" customHeight="1" x14ac:dyDescent="0.15">
      <c r="B3" s="200"/>
      <c r="C3" s="200"/>
      <c r="D3" s="200"/>
      <c r="P3" s="78" t="s">
        <v>85</v>
      </c>
    </row>
    <row r="4" spans="1:28" ht="3.75" customHeight="1" x14ac:dyDescent="0.15">
      <c r="B4" s="79"/>
      <c r="C4" s="79"/>
      <c r="D4" s="79"/>
      <c r="E4" s="79"/>
      <c r="F4" s="79"/>
      <c r="G4" s="79"/>
      <c r="H4" s="79"/>
      <c r="I4" s="79"/>
      <c r="J4" s="79"/>
      <c r="K4" s="79"/>
      <c r="L4" s="79"/>
    </row>
    <row r="5" spans="1:28" ht="13.5" customHeight="1" x14ac:dyDescent="0.15">
      <c r="B5" s="51"/>
      <c r="C5" s="148" t="s">
        <v>285</v>
      </c>
      <c r="D5" s="147"/>
      <c r="E5" s="169" t="s">
        <v>315</v>
      </c>
      <c r="F5" s="170"/>
      <c r="G5" s="170"/>
      <c r="H5" s="171"/>
      <c r="I5" s="169" t="s">
        <v>316</v>
      </c>
      <c r="J5" s="170"/>
      <c r="K5" s="170"/>
      <c r="L5" s="171"/>
      <c r="M5" s="169" t="s">
        <v>318</v>
      </c>
      <c r="N5" s="170"/>
      <c r="O5" s="170"/>
      <c r="P5" s="171"/>
    </row>
    <row r="6" spans="1:28" ht="13.5" customHeight="1" x14ac:dyDescent="0.15">
      <c r="B6" s="151" t="s">
        <v>299</v>
      </c>
      <c r="C6" s="172"/>
      <c r="D6" s="153"/>
      <c r="E6" s="174" t="s">
        <v>244</v>
      </c>
      <c r="F6" s="174" t="s">
        <v>195</v>
      </c>
      <c r="G6" s="174" t="s">
        <v>300</v>
      </c>
      <c r="H6" s="174" t="s">
        <v>107</v>
      </c>
      <c r="I6" s="174" t="s">
        <v>244</v>
      </c>
      <c r="J6" s="174" t="s">
        <v>195</v>
      </c>
      <c r="K6" s="174" t="s">
        <v>300</v>
      </c>
      <c r="L6" s="174" t="s">
        <v>107</v>
      </c>
      <c r="M6" s="174" t="s">
        <v>244</v>
      </c>
      <c r="N6" s="174" t="s">
        <v>195</v>
      </c>
      <c r="O6" s="174" t="s">
        <v>300</v>
      </c>
      <c r="P6" s="174" t="s">
        <v>107</v>
      </c>
    </row>
    <row r="7" spans="1:28" ht="13.5" customHeight="1" x14ac:dyDescent="0.15">
      <c r="B7" s="55"/>
      <c r="C7" s="56"/>
      <c r="D7" s="69"/>
      <c r="E7" s="175"/>
      <c r="F7" s="175"/>
      <c r="G7" s="175" t="s">
        <v>301</v>
      </c>
      <c r="H7" s="175"/>
      <c r="I7" s="175"/>
      <c r="J7" s="175"/>
      <c r="K7" s="175" t="s">
        <v>301</v>
      </c>
      <c r="L7" s="175"/>
      <c r="M7" s="175"/>
      <c r="N7" s="175"/>
      <c r="O7" s="175" t="s">
        <v>301</v>
      </c>
      <c r="P7" s="175"/>
    </row>
    <row r="8" spans="1:28" ht="13.5" customHeight="1" x14ac:dyDescent="0.15">
      <c r="B8" s="64" t="s">
        <v>162</v>
      </c>
      <c r="C8" s="143">
        <v>19</v>
      </c>
      <c r="D8" s="49" t="s">
        <v>71</v>
      </c>
      <c r="E8" s="155">
        <v>966</v>
      </c>
      <c r="F8" s="155">
        <v>1365</v>
      </c>
      <c r="G8" s="155">
        <v>1160</v>
      </c>
      <c r="H8" s="155">
        <v>234076</v>
      </c>
      <c r="I8" s="155">
        <v>788</v>
      </c>
      <c r="J8" s="155">
        <v>1155</v>
      </c>
      <c r="K8" s="155">
        <v>938</v>
      </c>
      <c r="L8" s="155">
        <v>295780</v>
      </c>
      <c r="M8" s="155">
        <v>1155</v>
      </c>
      <c r="N8" s="155">
        <v>1764</v>
      </c>
      <c r="O8" s="155">
        <v>1450</v>
      </c>
      <c r="P8" s="155">
        <v>844398</v>
      </c>
      <c r="Q8" s="92"/>
      <c r="R8" s="77"/>
      <c r="S8" s="77"/>
      <c r="T8" s="77"/>
      <c r="U8" s="77"/>
      <c r="V8" s="77"/>
      <c r="W8" s="77"/>
      <c r="X8" s="77"/>
      <c r="Y8" s="77"/>
      <c r="Z8" s="77"/>
      <c r="AA8" s="77"/>
      <c r="AB8" s="77"/>
    </row>
    <row r="9" spans="1:28" ht="13.5" customHeight="1" x14ac:dyDescent="0.15">
      <c r="B9" s="64"/>
      <c r="C9" s="143">
        <v>20</v>
      </c>
      <c r="D9" s="49"/>
      <c r="E9" s="158">
        <v>935</v>
      </c>
      <c r="F9" s="158">
        <v>1389</v>
      </c>
      <c r="G9" s="158">
        <v>1164</v>
      </c>
      <c r="H9" s="158">
        <v>288996</v>
      </c>
      <c r="I9" s="158">
        <v>809</v>
      </c>
      <c r="J9" s="158">
        <v>1208</v>
      </c>
      <c r="K9" s="158">
        <v>985</v>
      </c>
      <c r="L9" s="158">
        <v>319780</v>
      </c>
      <c r="M9" s="158">
        <v>1260</v>
      </c>
      <c r="N9" s="158">
        <v>1674</v>
      </c>
      <c r="O9" s="158">
        <v>1444</v>
      </c>
      <c r="P9" s="158">
        <v>854238</v>
      </c>
      <c r="Q9" s="92"/>
      <c r="R9" s="77"/>
      <c r="S9" s="77"/>
      <c r="T9" s="77"/>
      <c r="U9" s="77"/>
      <c r="V9" s="77"/>
      <c r="W9" s="77"/>
      <c r="X9" s="77"/>
      <c r="Y9" s="77"/>
      <c r="Z9" s="77"/>
      <c r="AA9" s="77"/>
      <c r="AB9" s="77"/>
    </row>
    <row r="10" spans="1:28" ht="13.5" customHeight="1" x14ac:dyDescent="0.15">
      <c r="B10" s="72"/>
      <c r="C10" s="201">
        <v>21</v>
      </c>
      <c r="D10" s="56"/>
      <c r="E10" s="162">
        <v>998</v>
      </c>
      <c r="F10" s="162">
        <v>1381</v>
      </c>
      <c r="G10" s="162">
        <v>1172</v>
      </c>
      <c r="H10" s="162">
        <v>270942</v>
      </c>
      <c r="I10" s="162">
        <v>788</v>
      </c>
      <c r="J10" s="162">
        <v>1260</v>
      </c>
      <c r="K10" s="162">
        <v>954</v>
      </c>
      <c r="L10" s="162">
        <v>352866</v>
      </c>
      <c r="M10" s="162">
        <v>1260</v>
      </c>
      <c r="N10" s="162">
        <v>1680</v>
      </c>
      <c r="O10" s="162">
        <v>1443</v>
      </c>
      <c r="P10" s="162">
        <v>711650</v>
      </c>
      <c r="Q10" s="92"/>
      <c r="R10" s="77"/>
      <c r="S10" s="77"/>
      <c r="T10" s="77"/>
      <c r="U10" s="77"/>
      <c r="V10" s="77"/>
      <c r="W10" s="77"/>
      <c r="X10" s="77"/>
      <c r="Y10" s="77"/>
      <c r="Z10" s="77"/>
      <c r="AA10" s="77"/>
      <c r="AB10" s="77"/>
    </row>
    <row r="11" spans="1:28" ht="13.5" customHeight="1" x14ac:dyDescent="0.15">
      <c r="B11" s="129" t="s">
        <v>100</v>
      </c>
      <c r="C11" s="176">
        <v>1</v>
      </c>
      <c r="D11" s="61" t="s">
        <v>73</v>
      </c>
      <c r="E11" s="155">
        <v>1050</v>
      </c>
      <c r="F11" s="155">
        <v>1313</v>
      </c>
      <c r="G11" s="155">
        <v>1168</v>
      </c>
      <c r="H11" s="155">
        <v>27996</v>
      </c>
      <c r="I11" s="155">
        <v>840</v>
      </c>
      <c r="J11" s="155">
        <v>1260</v>
      </c>
      <c r="K11" s="155">
        <v>1007</v>
      </c>
      <c r="L11" s="155">
        <v>28167</v>
      </c>
      <c r="M11" s="155">
        <v>1260</v>
      </c>
      <c r="N11" s="155">
        <v>1523</v>
      </c>
      <c r="O11" s="155">
        <v>1374</v>
      </c>
      <c r="P11" s="155">
        <v>63417</v>
      </c>
    </row>
    <row r="12" spans="1:28" ht="13.5" customHeight="1" x14ac:dyDescent="0.15">
      <c r="B12" s="64"/>
      <c r="C12" s="143">
        <v>2</v>
      </c>
      <c r="D12" s="68"/>
      <c r="E12" s="158">
        <v>1050</v>
      </c>
      <c r="F12" s="158">
        <v>1313</v>
      </c>
      <c r="G12" s="158">
        <v>1194</v>
      </c>
      <c r="H12" s="158">
        <v>22718</v>
      </c>
      <c r="I12" s="158">
        <v>840</v>
      </c>
      <c r="J12" s="158">
        <v>1145</v>
      </c>
      <c r="K12" s="158">
        <v>993</v>
      </c>
      <c r="L12" s="158">
        <v>30358</v>
      </c>
      <c r="M12" s="158">
        <v>1260</v>
      </c>
      <c r="N12" s="158">
        <v>1523</v>
      </c>
      <c r="O12" s="158">
        <v>1404</v>
      </c>
      <c r="P12" s="158">
        <v>59727</v>
      </c>
    </row>
    <row r="13" spans="1:28" ht="13.5" customHeight="1" x14ac:dyDescent="0.15">
      <c r="B13" s="64"/>
      <c r="C13" s="143">
        <v>3</v>
      </c>
      <c r="D13" s="68"/>
      <c r="E13" s="158">
        <v>1103</v>
      </c>
      <c r="F13" s="158">
        <v>1313</v>
      </c>
      <c r="G13" s="158">
        <v>1219</v>
      </c>
      <c r="H13" s="158">
        <v>25631</v>
      </c>
      <c r="I13" s="158">
        <v>788</v>
      </c>
      <c r="J13" s="158">
        <v>1155</v>
      </c>
      <c r="K13" s="158">
        <v>992</v>
      </c>
      <c r="L13" s="158">
        <v>37337</v>
      </c>
      <c r="M13" s="158">
        <v>1313</v>
      </c>
      <c r="N13" s="158">
        <v>1628</v>
      </c>
      <c r="O13" s="158">
        <v>1443</v>
      </c>
      <c r="P13" s="158">
        <v>74180</v>
      </c>
    </row>
    <row r="14" spans="1:28" ht="13.5" customHeight="1" x14ac:dyDescent="0.15">
      <c r="B14" s="64"/>
      <c r="C14" s="143">
        <v>4</v>
      </c>
      <c r="D14" s="68"/>
      <c r="E14" s="158">
        <v>1155</v>
      </c>
      <c r="F14" s="158">
        <v>1381</v>
      </c>
      <c r="G14" s="158">
        <v>1231</v>
      </c>
      <c r="H14" s="158">
        <v>20067</v>
      </c>
      <c r="I14" s="158">
        <v>840</v>
      </c>
      <c r="J14" s="158">
        <v>1103</v>
      </c>
      <c r="K14" s="158">
        <v>974</v>
      </c>
      <c r="L14" s="158">
        <v>23139</v>
      </c>
      <c r="M14" s="158">
        <v>1313</v>
      </c>
      <c r="N14" s="158">
        <v>1680</v>
      </c>
      <c r="O14" s="158">
        <v>1492</v>
      </c>
      <c r="P14" s="158">
        <v>52620</v>
      </c>
    </row>
    <row r="15" spans="1:28" ht="13.5" customHeight="1" x14ac:dyDescent="0.15">
      <c r="B15" s="64"/>
      <c r="C15" s="143">
        <v>5</v>
      </c>
      <c r="D15" s="68"/>
      <c r="E15" s="158">
        <v>1155</v>
      </c>
      <c r="F15" s="158">
        <v>1365</v>
      </c>
      <c r="G15" s="158">
        <v>1245</v>
      </c>
      <c r="H15" s="158">
        <v>24351</v>
      </c>
      <c r="I15" s="158">
        <v>830</v>
      </c>
      <c r="J15" s="158">
        <v>1103</v>
      </c>
      <c r="K15" s="158">
        <v>971</v>
      </c>
      <c r="L15" s="158">
        <v>29083</v>
      </c>
      <c r="M15" s="158">
        <v>1302</v>
      </c>
      <c r="N15" s="158">
        <v>1680</v>
      </c>
      <c r="O15" s="158">
        <v>1529</v>
      </c>
      <c r="P15" s="158">
        <v>63592</v>
      </c>
    </row>
    <row r="16" spans="1:28" ht="13.5" customHeight="1" x14ac:dyDescent="0.15">
      <c r="B16" s="64"/>
      <c r="C16" s="143">
        <v>6</v>
      </c>
      <c r="D16" s="68"/>
      <c r="E16" s="158">
        <v>1103</v>
      </c>
      <c r="F16" s="158">
        <v>1365</v>
      </c>
      <c r="G16" s="158">
        <v>1221</v>
      </c>
      <c r="H16" s="158">
        <v>25152</v>
      </c>
      <c r="I16" s="158">
        <v>809</v>
      </c>
      <c r="J16" s="158">
        <v>1029</v>
      </c>
      <c r="K16" s="158">
        <v>937</v>
      </c>
      <c r="L16" s="158">
        <v>30189</v>
      </c>
      <c r="M16" s="158">
        <v>1280</v>
      </c>
      <c r="N16" s="158">
        <v>1628</v>
      </c>
      <c r="O16" s="158">
        <v>1430</v>
      </c>
      <c r="P16" s="158">
        <v>66634</v>
      </c>
    </row>
    <row r="17" spans="2:16" ht="13.5" customHeight="1" x14ac:dyDescent="0.15">
      <c r="B17" s="64"/>
      <c r="C17" s="143">
        <v>7</v>
      </c>
      <c r="D17" s="68"/>
      <c r="E17" s="158">
        <v>1050</v>
      </c>
      <c r="F17" s="158">
        <v>1260</v>
      </c>
      <c r="G17" s="158">
        <v>1167</v>
      </c>
      <c r="H17" s="158">
        <v>14273</v>
      </c>
      <c r="I17" s="158">
        <v>788</v>
      </c>
      <c r="J17" s="158">
        <v>945</v>
      </c>
      <c r="K17" s="158">
        <v>883</v>
      </c>
      <c r="L17" s="158">
        <v>25016</v>
      </c>
      <c r="M17" s="158">
        <v>1260</v>
      </c>
      <c r="N17" s="158">
        <v>1500</v>
      </c>
      <c r="O17" s="158">
        <v>1340</v>
      </c>
      <c r="P17" s="158">
        <v>53750</v>
      </c>
    </row>
    <row r="18" spans="2:16" ht="13.5" customHeight="1" x14ac:dyDescent="0.15">
      <c r="B18" s="64"/>
      <c r="C18" s="143">
        <v>8</v>
      </c>
      <c r="D18" s="68"/>
      <c r="E18" s="158">
        <v>998</v>
      </c>
      <c r="F18" s="158">
        <v>1239</v>
      </c>
      <c r="G18" s="158">
        <v>1100</v>
      </c>
      <c r="H18" s="158">
        <v>20050</v>
      </c>
      <c r="I18" s="158">
        <v>788</v>
      </c>
      <c r="J18" s="158">
        <v>977</v>
      </c>
      <c r="K18" s="158">
        <v>897</v>
      </c>
      <c r="L18" s="158">
        <v>23205</v>
      </c>
      <c r="M18" s="158">
        <v>1260</v>
      </c>
      <c r="N18" s="158">
        <v>1523</v>
      </c>
      <c r="O18" s="158">
        <v>1373</v>
      </c>
      <c r="P18" s="158">
        <v>49106</v>
      </c>
    </row>
    <row r="19" spans="2:16" ht="13.5" customHeight="1" x14ac:dyDescent="0.15">
      <c r="B19" s="64"/>
      <c r="C19" s="143">
        <v>9</v>
      </c>
      <c r="D19" s="68"/>
      <c r="E19" s="158">
        <v>1019</v>
      </c>
      <c r="F19" s="158">
        <v>1260</v>
      </c>
      <c r="G19" s="158">
        <v>1116</v>
      </c>
      <c r="H19" s="158">
        <v>28782</v>
      </c>
      <c r="I19" s="158">
        <v>788</v>
      </c>
      <c r="J19" s="158">
        <v>1029</v>
      </c>
      <c r="K19" s="158">
        <v>911</v>
      </c>
      <c r="L19" s="158">
        <v>36260</v>
      </c>
      <c r="M19" s="158">
        <v>1313</v>
      </c>
      <c r="N19" s="158">
        <v>1538</v>
      </c>
      <c r="O19" s="158">
        <v>1436</v>
      </c>
      <c r="P19" s="158">
        <v>71421</v>
      </c>
    </row>
    <row r="20" spans="2:16" ht="13.5" customHeight="1" x14ac:dyDescent="0.15">
      <c r="B20" s="64"/>
      <c r="C20" s="143">
        <v>10</v>
      </c>
      <c r="D20" s="68"/>
      <c r="E20" s="158">
        <v>1029</v>
      </c>
      <c r="F20" s="158">
        <v>1260</v>
      </c>
      <c r="G20" s="158">
        <v>1098</v>
      </c>
      <c r="H20" s="158">
        <v>22732</v>
      </c>
      <c r="I20" s="158">
        <v>893</v>
      </c>
      <c r="J20" s="158">
        <v>1134</v>
      </c>
      <c r="K20" s="158">
        <v>974</v>
      </c>
      <c r="L20" s="158">
        <v>32163</v>
      </c>
      <c r="M20" s="158">
        <v>1313</v>
      </c>
      <c r="N20" s="158">
        <v>1658</v>
      </c>
      <c r="O20" s="158">
        <v>1463</v>
      </c>
      <c r="P20" s="158">
        <v>52347</v>
      </c>
    </row>
    <row r="21" spans="2:16" ht="13.5" customHeight="1" x14ac:dyDescent="0.15">
      <c r="B21" s="64"/>
      <c r="C21" s="143">
        <v>11</v>
      </c>
      <c r="D21" s="68"/>
      <c r="E21" s="158">
        <v>1029</v>
      </c>
      <c r="F21" s="158">
        <v>1280</v>
      </c>
      <c r="G21" s="158">
        <v>1118</v>
      </c>
      <c r="H21" s="158">
        <v>16569</v>
      </c>
      <c r="I21" s="158">
        <v>840</v>
      </c>
      <c r="J21" s="158">
        <v>1050</v>
      </c>
      <c r="K21" s="158">
        <v>937</v>
      </c>
      <c r="L21" s="158">
        <v>27470</v>
      </c>
      <c r="M21" s="158">
        <v>1365</v>
      </c>
      <c r="N21" s="158">
        <v>1623</v>
      </c>
      <c r="O21" s="158">
        <v>1510</v>
      </c>
      <c r="P21" s="158">
        <v>48448</v>
      </c>
    </row>
    <row r="22" spans="2:16" ht="13.5" customHeight="1" x14ac:dyDescent="0.15">
      <c r="B22" s="64"/>
      <c r="C22" s="143">
        <v>12</v>
      </c>
      <c r="D22" s="68"/>
      <c r="E22" s="158">
        <v>1029</v>
      </c>
      <c r="F22" s="158">
        <v>1260</v>
      </c>
      <c r="G22" s="158">
        <v>1100</v>
      </c>
      <c r="H22" s="158">
        <v>22621</v>
      </c>
      <c r="I22" s="158">
        <v>788</v>
      </c>
      <c r="J22" s="158">
        <v>1103</v>
      </c>
      <c r="K22" s="158">
        <v>942</v>
      </c>
      <c r="L22" s="158">
        <v>30479</v>
      </c>
      <c r="M22" s="158">
        <v>1286</v>
      </c>
      <c r="N22" s="158">
        <v>1565</v>
      </c>
      <c r="O22" s="158">
        <v>1423</v>
      </c>
      <c r="P22" s="158">
        <v>56408</v>
      </c>
    </row>
    <row r="23" spans="2:16" ht="13.5" customHeight="1" x14ac:dyDescent="0.15">
      <c r="B23" s="202" t="s">
        <v>337</v>
      </c>
      <c r="C23" s="203">
        <v>1</v>
      </c>
      <c r="D23" s="204" t="s">
        <v>73</v>
      </c>
      <c r="E23" s="220">
        <v>998</v>
      </c>
      <c r="F23" s="220">
        <v>1215</v>
      </c>
      <c r="G23" s="220">
        <v>1073</v>
      </c>
      <c r="H23" s="220">
        <v>20118</v>
      </c>
      <c r="I23" s="220">
        <v>788</v>
      </c>
      <c r="J23" s="220">
        <v>1050</v>
      </c>
      <c r="K23" s="220">
        <v>916</v>
      </c>
      <c r="L23" s="220">
        <v>30254</v>
      </c>
      <c r="M23" s="220">
        <v>1208</v>
      </c>
      <c r="N23" s="220">
        <v>1475</v>
      </c>
      <c r="O23" s="220">
        <v>1346</v>
      </c>
      <c r="P23" s="220">
        <v>45337</v>
      </c>
    </row>
    <row r="24" spans="2:16" ht="13.5" customHeight="1" x14ac:dyDescent="0.15">
      <c r="B24" s="206" t="s">
        <v>126</v>
      </c>
      <c r="C24" s="207"/>
      <c r="D24" s="208"/>
      <c r="E24" s="209"/>
      <c r="F24" s="209"/>
      <c r="G24" s="209"/>
      <c r="H24" s="209"/>
      <c r="I24" s="209"/>
      <c r="J24" s="209"/>
      <c r="K24" s="209"/>
      <c r="L24" s="209"/>
      <c r="M24" s="209"/>
      <c r="N24" s="209"/>
      <c r="O24" s="209"/>
      <c r="P24" s="209"/>
    </row>
    <row r="25" spans="2:16" ht="13.5" customHeight="1" x14ac:dyDescent="0.15">
      <c r="B25" s="180">
        <v>1</v>
      </c>
      <c r="C25" s="210"/>
      <c r="D25" s="211"/>
      <c r="E25" s="205"/>
      <c r="F25" s="205"/>
      <c r="G25" s="205"/>
      <c r="H25" s="205"/>
      <c r="I25" s="205"/>
      <c r="J25" s="205"/>
      <c r="K25" s="205"/>
      <c r="L25" s="205"/>
      <c r="M25" s="205"/>
      <c r="N25" s="205"/>
      <c r="O25" s="205"/>
      <c r="P25" s="205"/>
    </row>
    <row r="26" spans="2:16" ht="13.5" customHeight="1" x14ac:dyDescent="0.15">
      <c r="B26" s="212" t="s">
        <v>128</v>
      </c>
      <c r="C26" s="210"/>
      <c r="D26" s="213"/>
      <c r="E26" s="205"/>
      <c r="F26" s="205"/>
      <c r="G26" s="205"/>
      <c r="H26" s="205"/>
      <c r="I26" s="205"/>
      <c r="J26" s="205"/>
      <c r="K26" s="205"/>
      <c r="L26" s="205"/>
      <c r="M26" s="205"/>
      <c r="N26" s="205"/>
      <c r="O26" s="205"/>
      <c r="P26" s="205"/>
    </row>
    <row r="27" spans="2:16" ht="13.5" customHeight="1" x14ac:dyDescent="0.15">
      <c r="B27" s="214"/>
      <c r="C27" s="215" t="s">
        <v>303</v>
      </c>
      <c r="D27" s="213"/>
      <c r="E27" s="216"/>
      <c r="F27" s="216"/>
      <c r="G27" s="216"/>
      <c r="H27" s="216">
        <v>1329</v>
      </c>
      <c r="I27" s="216"/>
      <c r="J27" s="216"/>
      <c r="K27" s="216"/>
      <c r="L27" s="216">
        <v>1947</v>
      </c>
      <c r="M27" s="216"/>
      <c r="N27" s="216"/>
      <c r="O27" s="216"/>
      <c r="P27" s="216">
        <v>4013</v>
      </c>
    </row>
    <row r="28" spans="2:16" ht="13.5" customHeight="1" x14ac:dyDescent="0.15">
      <c r="B28" s="212" t="s">
        <v>129</v>
      </c>
      <c r="C28" s="210"/>
      <c r="D28" s="213"/>
      <c r="E28" s="205"/>
      <c r="F28" s="205"/>
      <c r="G28" s="205"/>
      <c r="H28" s="205"/>
      <c r="I28" s="205"/>
      <c r="J28" s="205"/>
      <c r="K28" s="205"/>
      <c r="L28" s="205"/>
      <c r="M28" s="205"/>
      <c r="N28" s="205"/>
      <c r="O28" s="205"/>
      <c r="P28" s="205"/>
    </row>
    <row r="29" spans="2:16" ht="13.5" customHeight="1" x14ac:dyDescent="0.15">
      <c r="B29" s="214"/>
      <c r="C29" s="215" t="s">
        <v>146</v>
      </c>
      <c r="D29" s="213" t="s">
        <v>304</v>
      </c>
      <c r="E29" s="216">
        <v>1050</v>
      </c>
      <c r="F29" s="216">
        <v>1213</v>
      </c>
      <c r="G29" s="216">
        <v>1112</v>
      </c>
      <c r="H29" s="216">
        <v>3176</v>
      </c>
      <c r="I29" s="216">
        <v>788</v>
      </c>
      <c r="J29" s="216">
        <v>1050</v>
      </c>
      <c r="K29" s="216">
        <v>902</v>
      </c>
      <c r="L29" s="216">
        <v>7388</v>
      </c>
      <c r="M29" s="216">
        <v>1260</v>
      </c>
      <c r="N29" s="216">
        <v>1475</v>
      </c>
      <c r="O29" s="216">
        <v>1405</v>
      </c>
      <c r="P29" s="216">
        <v>7597</v>
      </c>
    </row>
    <row r="30" spans="2:16" ht="13.5" customHeight="1" x14ac:dyDescent="0.15">
      <c r="B30" s="212" t="s">
        <v>131</v>
      </c>
      <c r="C30" s="210"/>
      <c r="D30" s="213"/>
      <c r="E30" s="205"/>
      <c r="F30" s="205"/>
      <c r="G30" s="205"/>
      <c r="H30" s="205"/>
      <c r="I30" s="205"/>
      <c r="J30" s="205"/>
      <c r="K30" s="205"/>
      <c r="L30" s="205"/>
      <c r="M30" s="205"/>
      <c r="N30" s="205"/>
      <c r="O30" s="205"/>
      <c r="P30" s="205"/>
    </row>
    <row r="31" spans="2:16" ht="13.5" customHeight="1" x14ac:dyDescent="0.15">
      <c r="B31" s="214"/>
      <c r="C31" s="215" t="s">
        <v>168</v>
      </c>
      <c r="D31" s="213"/>
      <c r="E31" s="216">
        <v>998</v>
      </c>
      <c r="F31" s="216">
        <v>1215</v>
      </c>
      <c r="G31" s="216">
        <v>1066</v>
      </c>
      <c r="H31" s="216">
        <v>4300</v>
      </c>
      <c r="I31" s="216">
        <v>830</v>
      </c>
      <c r="J31" s="216">
        <v>1005</v>
      </c>
      <c r="K31" s="216">
        <v>936</v>
      </c>
      <c r="L31" s="216">
        <v>5696</v>
      </c>
      <c r="M31" s="216">
        <v>1260</v>
      </c>
      <c r="N31" s="216">
        <v>1418</v>
      </c>
      <c r="O31" s="216">
        <v>1360</v>
      </c>
      <c r="P31" s="216">
        <v>12322</v>
      </c>
    </row>
    <row r="32" spans="2:16" ht="13.5" customHeight="1" x14ac:dyDescent="0.15">
      <c r="B32" s="212" t="s">
        <v>133</v>
      </c>
      <c r="C32" s="210"/>
      <c r="D32" s="213"/>
      <c r="E32" s="205"/>
      <c r="F32" s="205"/>
      <c r="G32" s="205"/>
      <c r="H32" s="205"/>
      <c r="I32" s="205"/>
      <c r="J32" s="205"/>
      <c r="K32" s="205"/>
      <c r="L32" s="205"/>
      <c r="M32" s="205"/>
      <c r="N32" s="205"/>
      <c r="O32" s="205"/>
      <c r="P32" s="205"/>
    </row>
    <row r="33" spans="2:16" ht="13.5" customHeight="1" x14ac:dyDescent="0.15">
      <c r="B33" s="214"/>
      <c r="C33" s="215" t="s">
        <v>169</v>
      </c>
      <c r="D33" s="213"/>
      <c r="E33" s="205">
        <v>1050</v>
      </c>
      <c r="F33" s="205">
        <v>1103</v>
      </c>
      <c r="G33" s="205">
        <v>1064</v>
      </c>
      <c r="H33" s="205">
        <v>5353</v>
      </c>
      <c r="I33" s="205">
        <v>840</v>
      </c>
      <c r="J33" s="205">
        <v>998</v>
      </c>
      <c r="K33" s="205">
        <v>935</v>
      </c>
      <c r="L33" s="205">
        <v>6912</v>
      </c>
      <c r="M33" s="205">
        <v>1260</v>
      </c>
      <c r="N33" s="205">
        <v>1470</v>
      </c>
      <c r="O33" s="205">
        <v>1325</v>
      </c>
      <c r="P33" s="205">
        <v>10164</v>
      </c>
    </row>
    <row r="34" spans="2:16" ht="13.5" customHeight="1" x14ac:dyDescent="0.15">
      <c r="B34" s="212" t="s">
        <v>135</v>
      </c>
      <c r="C34" s="210"/>
      <c r="D34" s="213"/>
      <c r="E34" s="205"/>
      <c r="F34" s="205"/>
      <c r="G34" s="205"/>
      <c r="H34" s="205"/>
      <c r="I34" s="205"/>
      <c r="J34" s="205"/>
      <c r="K34" s="205"/>
      <c r="L34" s="205"/>
      <c r="M34" s="205"/>
      <c r="N34" s="205"/>
      <c r="O34" s="205"/>
      <c r="P34" s="205"/>
    </row>
    <row r="35" spans="2:16" ht="13.5" customHeight="1" x14ac:dyDescent="0.15">
      <c r="B35" s="217"/>
      <c r="C35" s="218" t="s">
        <v>170</v>
      </c>
      <c r="D35" s="219"/>
      <c r="E35" s="220">
        <v>1029</v>
      </c>
      <c r="F35" s="220">
        <v>1155</v>
      </c>
      <c r="G35" s="220">
        <v>1064</v>
      </c>
      <c r="H35" s="220">
        <v>5960</v>
      </c>
      <c r="I35" s="220">
        <v>840</v>
      </c>
      <c r="J35" s="220">
        <v>945</v>
      </c>
      <c r="K35" s="220">
        <v>893</v>
      </c>
      <c r="L35" s="220">
        <v>8311</v>
      </c>
      <c r="M35" s="220">
        <v>1208</v>
      </c>
      <c r="N35" s="220">
        <v>1434</v>
      </c>
      <c r="O35" s="220">
        <v>1322</v>
      </c>
      <c r="P35" s="220">
        <v>11241</v>
      </c>
    </row>
    <row r="36" spans="2:16" ht="3.75" customHeight="1" x14ac:dyDescent="0.15">
      <c r="B36" s="110"/>
      <c r="C36" s="100"/>
      <c r="D36" s="100"/>
      <c r="E36" s="77"/>
      <c r="F36" s="77"/>
      <c r="G36" s="77"/>
      <c r="H36" s="77"/>
      <c r="I36" s="77"/>
      <c r="J36" s="77"/>
      <c r="K36" s="77"/>
      <c r="L36" s="77"/>
      <c r="M36" s="77"/>
      <c r="N36" s="77"/>
      <c r="O36" s="77"/>
      <c r="P36" s="77"/>
    </row>
    <row r="37" spans="2:16" ht="13.5" customHeight="1" x14ac:dyDescent="0.15">
      <c r="B37" s="78"/>
      <c r="C37" s="134"/>
      <c r="D37" s="134"/>
    </row>
    <row r="38" spans="2:16" ht="13.5" customHeight="1" x14ac:dyDescent="0.15">
      <c r="B38" s="111"/>
      <c r="C38" s="134"/>
      <c r="D38" s="134"/>
    </row>
    <row r="39" spans="2:16" ht="13.5" customHeight="1" x14ac:dyDescent="0.15">
      <c r="B39" s="111"/>
      <c r="C39" s="134"/>
      <c r="D39" s="134"/>
    </row>
    <row r="40" spans="2:16" ht="13.5" customHeight="1" x14ac:dyDescent="0.15">
      <c r="B40" s="111"/>
      <c r="C40" s="134"/>
      <c r="D40" s="134"/>
    </row>
    <row r="41" spans="2:16" ht="13.5" customHeight="1" x14ac:dyDescent="0.15">
      <c r="B41" s="78"/>
      <c r="C41" s="134"/>
    </row>
    <row r="42" spans="2:16" ht="13.5" customHeight="1" x14ac:dyDescent="0.15">
      <c r="B42" s="78"/>
      <c r="C42" s="134"/>
    </row>
    <row r="43" spans="2:16" ht="13.5" customHeight="1" x14ac:dyDescent="0.15">
      <c r="B43" s="78"/>
      <c r="C43" s="134"/>
    </row>
  </sheetData>
  <phoneticPr fontId="20"/>
  <conditionalFormatting sqref="B35">
    <cfRule type="cellIs" dxfId="8" priority="2" stopIfTrue="1" operator="lessThanOrEqual">
      <formula>0</formula>
    </cfRule>
  </conditionalFormatting>
  <conditionalFormatting sqref="B35">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Y45"/>
  <sheetViews>
    <sheetView zoomScale="75" workbookViewId="0">
      <selection activeCell="O8" sqref="O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5" ht="15" customHeight="1" x14ac:dyDescent="0.15">
      <c r="B1" s="168"/>
      <c r="C1" s="168"/>
      <c r="D1" s="168"/>
    </row>
    <row r="2" spans="2:25" ht="12.75" customHeight="1" x14ac:dyDescent="0.15">
      <c r="B2" s="49" t="str">
        <f>'近　乳2-3'!B2</f>
        <v>(3)乳牛チルド「2」の品目別価格　（つづき）</v>
      </c>
      <c r="C2" s="142"/>
      <c r="D2" s="142"/>
    </row>
    <row r="3" spans="2:25" ht="12.75" customHeight="1" x14ac:dyDescent="0.15">
      <c r="B3" s="142"/>
      <c r="C3" s="142"/>
      <c r="D3" s="142"/>
      <c r="X3" s="50" t="s">
        <v>155</v>
      </c>
    </row>
    <row r="4" spans="2:25" ht="3.75" customHeight="1" x14ac:dyDescent="0.15">
      <c r="B4" s="56"/>
      <c r="C4" s="56"/>
      <c r="D4" s="56"/>
      <c r="E4" s="56"/>
      <c r="F4" s="48"/>
      <c r="I4" s="56"/>
      <c r="J4" s="48"/>
      <c r="M4" s="56"/>
      <c r="N4" s="56"/>
      <c r="O4" s="56"/>
      <c r="P4" s="56"/>
      <c r="Q4" s="56"/>
      <c r="R4" s="56"/>
      <c r="S4" s="56"/>
      <c r="T4" s="56"/>
    </row>
    <row r="5" spans="2:25" ht="12.75" customHeight="1" x14ac:dyDescent="0.15">
      <c r="B5" s="132"/>
      <c r="C5" s="146" t="s">
        <v>285</v>
      </c>
      <c r="D5" s="147"/>
      <c r="E5" s="148" t="s">
        <v>89</v>
      </c>
      <c r="F5" s="149"/>
      <c r="G5" s="149"/>
      <c r="H5" s="150"/>
      <c r="I5" s="148" t="s">
        <v>338</v>
      </c>
      <c r="J5" s="149"/>
      <c r="K5" s="149"/>
      <c r="L5" s="150"/>
      <c r="M5" s="148" t="s">
        <v>103</v>
      </c>
      <c r="N5" s="149"/>
      <c r="O5" s="149"/>
      <c r="P5" s="150"/>
      <c r="Q5" s="148" t="s">
        <v>339</v>
      </c>
      <c r="R5" s="149"/>
      <c r="S5" s="149"/>
      <c r="T5" s="150"/>
      <c r="U5" s="148" t="s">
        <v>340</v>
      </c>
      <c r="V5" s="149"/>
      <c r="W5" s="149"/>
      <c r="X5" s="150"/>
    </row>
    <row r="6" spans="2:25" ht="12.75" customHeight="1" x14ac:dyDescent="0.15">
      <c r="B6" s="151" t="s">
        <v>288</v>
      </c>
      <c r="C6" s="152"/>
      <c r="D6" s="153"/>
      <c r="E6" s="71" t="s">
        <v>93</v>
      </c>
      <c r="F6" s="53" t="s">
        <v>94</v>
      </c>
      <c r="G6" s="60" t="s">
        <v>95</v>
      </c>
      <c r="H6" s="53" t="s">
        <v>96</v>
      </c>
      <c r="I6" s="71" t="s">
        <v>93</v>
      </c>
      <c r="J6" s="53" t="s">
        <v>94</v>
      </c>
      <c r="K6" s="60" t="s">
        <v>95</v>
      </c>
      <c r="L6" s="53" t="s">
        <v>96</v>
      </c>
      <c r="M6" s="71" t="s">
        <v>93</v>
      </c>
      <c r="N6" s="53" t="s">
        <v>94</v>
      </c>
      <c r="O6" s="60" t="s">
        <v>95</v>
      </c>
      <c r="P6" s="53" t="s">
        <v>96</v>
      </c>
      <c r="Q6" s="71" t="s">
        <v>93</v>
      </c>
      <c r="R6" s="53" t="s">
        <v>94</v>
      </c>
      <c r="S6" s="60" t="s">
        <v>95</v>
      </c>
      <c r="T6" s="53" t="s">
        <v>96</v>
      </c>
      <c r="U6" s="71" t="s">
        <v>93</v>
      </c>
      <c r="V6" s="53" t="s">
        <v>94</v>
      </c>
      <c r="W6" s="60" t="s">
        <v>95</v>
      </c>
      <c r="X6" s="53" t="s">
        <v>96</v>
      </c>
    </row>
    <row r="7" spans="2:25" ht="12.75" customHeight="1" x14ac:dyDescent="0.15">
      <c r="B7" s="55"/>
      <c r="C7" s="56"/>
      <c r="D7" s="69"/>
      <c r="E7" s="57"/>
      <c r="F7" s="58"/>
      <c r="G7" s="59" t="s">
        <v>98</v>
      </c>
      <c r="H7" s="58"/>
      <c r="I7" s="57"/>
      <c r="J7" s="58"/>
      <c r="K7" s="59" t="s">
        <v>98</v>
      </c>
      <c r="L7" s="58"/>
      <c r="M7" s="57"/>
      <c r="N7" s="58"/>
      <c r="O7" s="59" t="s">
        <v>98</v>
      </c>
      <c r="P7" s="58"/>
      <c r="Q7" s="57"/>
      <c r="R7" s="58"/>
      <c r="S7" s="59" t="s">
        <v>98</v>
      </c>
      <c r="T7" s="58"/>
      <c r="U7" s="57"/>
      <c r="V7" s="58"/>
      <c r="W7" s="59" t="s">
        <v>98</v>
      </c>
      <c r="X7" s="58"/>
    </row>
    <row r="8" spans="2:25" s="76" customFormat="1" ht="12.75" customHeight="1" x14ac:dyDescent="0.15">
      <c r="B8" s="64" t="s">
        <v>162</v>
      </c>
      <c r="C8" s="143">
        <v>18</v>
      </c>
      <c r="D8" s="49" t="s">
        <v>71</v>
      </c>
      <c r="E8" s="154">
        <v>930</v>
      </c>
      <c r="F8" s="155">
        <v>1103</v>
      </c>
      <c r="G8" s="156">
        <v>1012</v>
      </c>
      <c r="H8" s="155">
        <v>15366</v>
      </c>
      <c r="I8" s="154">
        <v>0</v>
      </c>
      <c r="J8" s="155">
        <v>0</v>
      </c>
      <c r="K8" s="156">
        <v>0</v>
      </c>
      <c r="L8" s="155">
        <v>0</v>
      </c>
      <c r="M8" s="154">
        <v>0</v>
      </c>
      <c r="N8" s="155">
        <v>0</v>
      </c>
      <c r="O8" s="156">
        <v>0</v>
      </c>
      <c r="P8" s="155">
        <v>233</v>
      </c>
      <c r="Q8" s="154">
        <v>2730</v>
      </c>
      <c r="R8" s="155">
        <v>2940</v>
      </c>
      <c r="S8" s="156">
        <v>2785</v>
      </c>
      <c r="T8" s="155">
        <v>1371</v>
      </c>
      <c r="U8" s="154">
        <v>3255</v>
      </c>
      <c r="V8" s="155">
        <v>3633</v>
      </c>
      <c r="W8" s="156">
        <v>3508</v>
      </c>
      <c r="X8" s="155">
        <v>5072</v>
      </c>
      <c r="Y8" s="49"/>
    </row>
    <row r="9" spans="2:25" s="76" customFormat="1" ht="12.75" customHeight="1" x14ac:dyDescent="0.15">
      <c r="B9" s="64"/>
      <c r="C9" s="143">
        <v>19</v>
      </c>
      <c r="D9" s="49"/>
      <c r="E9" s="157">
        <v>735</v>
      </c>
      <c r="F9" s="158">
        <v>1365</v>
      </c>
      <c r="G9" s="159">
        <v>924</v>
      </c>
      <c r="H9" s="158">
        <v>186072</v>
      </c>
      <c r="I9" s="157">
        <v>0</v>
      </c>
      <c r="J9" s="158">
        <v>0</v>
      </c>
      <c r="K9" s="159">
        <v>0</v>
      </c>
      <c r="L9" s="158">
        <v>0</v>
      </c>
      <c r="M9" s="157">
        <v>2730</v>
      </c>
      <c r="N9" s="158">
        <v>3360</v>
      </c>
      <c r="O9" s="159">
        <v>2984</v>
      </c>
      <c r="P9" s="158">
        <v>12160</v>
      </c>
      <c r="Q9" s="157">
        <v>2310</v>
      </c>
      <c r="R9" s="158">
        <v>2940</v>
      </c>
      <c r="S9" s="159">
        <v>2596</v>
      </c>
      <c r="T9" s="158">
        <v>19560</v>
      </c>
      <c r="U9" s="157">
        <v>2730</v>
      </c>
      <c r="V9" s="158">
        <v>3633</v>
      </c>
      <c r="W9" s="159">
        <v>3062</v>
      </c>
      <c r="X9" s="158">
        <v>44592</v>
      </c>
      <c r="Y9" s="49"/>
    </row>
    <row r="10" spans="2:25" s="76" customFormat="1" ht="12.75" customHeight="1" x14ac:dyDescent="0.15">
      <c r="B10" s="64"/>
      <c r="C10" s="143">
        <v>20</v>
      </c>
      <c r="D10" s="48"/>
      <c r="E10" s="157">
        <v>735</v>
      </c>
      <c r="F10" s="158">
        <v>1155</v>
      </c>
      <c r="G10" s="159">
        <v>884</v>
      </c>
      <c r="H10" s="158">
        <v>166988.29999999999</v>
      </c>
      <c r="I10" s="157">
        <v>0</v>
      </c>
      <c r="J10" s="158">
        <v>0</v>
      </c>
      <c r="K10" s="159">
        <v>0</v>
      </c>
      <c r="L10" s="158">
        <v>0</v>
      </c>
      <c r="M10" s="157">
        <v>2310</v>
      </c>
      <c r="N10" s="158">
        <v>3360</v>
      </c>
      <c r="O10" s="159">
        <v>2727</v>
      </c>
      <c r="P10" s="158">
        <v>17584.7</v>
      </c>
      <c r="Q10" s="157">
        <v>2100</v>
      </c>
      <c r="R10" s="158">
        <v>2625</v>
      </c>
      <c r="S10" s="159">
        <v>2393</v>
      </c>
      <c r="T10" s="158">
        <v>19717.900000000001</v>
      </c>
      <c r="U10" s="157">
        <v>2352</v>
      </c>
      <c r="V10" s="158">
        <v>3255</v>
      </c>
      <c r="W10" s="159">
        <v>2757</v>
      </c>
      <c r="X10" s="158">
        <v>57801.9</v>
      </c>
      <c r="Y10" s="49"/>
    </row>
    <row r="11" spans="2:25" s="76" customFormat="1" ht="12.75" customHeight="1" x14ac:dyDescent="0.15">
      <c r="B11" s="72"/>
      <c r="C11" s="201">
        <v>21</v>
      </c>
      <c r="D11" s="56"/>
      <c r="E11" s="161">
        <v>735</v>
      </c>
      <c r="F11" s="162">
        <v>1212.75</v>
      </c>
      <c r="G11" s="164">
        <v>887</v>
      </c>
      <c r="H11" s="162">
        <v>139346</v>
      </c>
      <c r="I11" s="161">
        <v>0</v>
      </c>
      <c r="J11" s="162">
        <v>0</v>
      </c>
      <c r="K11" s="164">
        <v>0</v>
      </c>
      <c r="L11" s="162">
        <v>0</v>
      </c>
      <c r="M11" s="161">
        <v>2310</v>
      </c>
      <c r="N11" s="162">
        <v>3150</v>
      </c>
      <c r="O11" s="164">
        <v>2626</v>
      </c>
      <c r="P11" s="162">
        <v>26880</v>
      </c>
      <c r="Q11" s="161">
        <v>1890</v>
      </c>
      <c r="R11" s="162">
        <v>2646.9450000000002</v>
      </c>
      <c r="S11" s="164">
        <v>2289</v>
      </c>
      <c r="T11" s="162">
        <v>12840</v>
      </c>
      <c r="U11" s="161">
        <v>2310</v>
      </c>
      <c r="V11" s="162">
        <v>3255</v>
      </c>
      <c r="W11" s="164">
        <v>2742</v>
      </c>
      <c r="X11" s="162">
        <v>38690</v>
      </c>
      <c r="Y11" s="49"/>
    </row>
    <row r="12" spans="2:25" s="76" customFormat="1" ht="12.75" customHeight="1" x14ac:dyDescent="0.15">
      <c r="B12" s="129" t="s">
        <v>100</v>
      </c>
      <c r="C12" s="176">
        <v>1</v>
      </c>
      <c r="D12" s="61" t="s">
        <v>73</v>
      </c>
      <c r="E12" s="154">
        <v>735</v>
      </c>
      <c r="F12" s="155">
        <v>934.5</v>
      </c>
      <c r="G12" s="156">
        <v>813.19145473758385</v>
      </c>
      <c r="H12" s="155">
        <v>9809</v>
      </c>
      <c r="I12" s="154">
        <v>0</v>
      </c>
      <c r="J12" s="155">
        <v>0</v>
      </c>
      <c r="K12" s="156">
        <v>0</v>
      </c>
      <c r="L12" s="155">
        <v>0</v>
      </c>
      <c r="M12" s="154">
        <v>2520</v>
      </c>
      <c r="N12" s="155">
        <v>3150</v>
      </c>
      <c r="O12" s="156">
        <v>2774.9088485018615</v>
      </c>
      <c r="P12" s="155">
        <v>1745.3</v>
      </c>
      <c r="Q12" s="154">
        <v>2361.3449999999998</v>
      </c>
      <c r="R12" s="155">
        <v>2625</v>
      </c>
      <c r="S12" s="156">
        <v>2462.7279163857052</v>
      </c>
      <c r="T12" s="155">
        <v>791.6</v>
      </c>
      <c r="U12" s="154">
        <v>2730</v>
      </c>
      <c r="V12" s="155">
        <v>3045</v>
      </c>
      <c r="W12" s="156">
        <v>2843.437273093989</v>
      </c>
      <c r="X12" s="155">
        <v>2928.3</v>
      </c>
      <c r="Y12" s="49"/>
    </row>
    <row r="13" spans="2:25" s="76" customFormat="1" ht="12.75" customHeight="1" x14ac:dyDescent="0.15">
      <c r="B13" s="64"/>
      <c r="C13" s="143">
        <v>2</v>
      </c>
      <c r="D13" s="68"/>
      <c r="E13" s="157">
        <v>735</v>
      </c>
      <c r="F13" s="158">
        <v>995.71500000000003</v>
      </c>
      <c r="G13" s="159">
        <v>836.49760057925027</v>
      </c>
      <c r="H13" s="158">
        <v>14529.2</v>
      </c>
      <c r="I13" s="157">
        <v>0</v>
      </c>
      <c r="J13" s="158">
        <v>0</v>
      </c>
      <c r="K13" s="159">
        <v>0</v>
      </c>
      <c r="L13" s="158">
        <v>0</v>
      </c>
      <c r="M13" s="157">
        <v>2362.5</v>
      </c>
      <c r="N13" s="158">
        <v>2940</v>
      </c>
      <c r="O13" s="159">
        <v>2631.4496084089051</v>
      </c>
      <c r="P13" s="158">
        <v>1536.3</v>
      </c>
      <c r="Q13" s="157">
        <v>2310</v>
      </c>
      <c r="R13" s="158">
        <v>2520</v>
      </c>
      <c r="S13" s="159">
        <v>2373.2158519872087</v>
      </c>
      <c r="T13" s="158">
        <v>601.39999999999918</v>
      </c>
      <c r="U13" s="157">
        <v>2520</v>
      </c>
      <c r="V13" s="158">
        <v>2835</v>
      </c>
      <c r="W13" s="159">
        <v>2782.5147292621314</v>
      </c>
      <c r="X13" s="158">
        <v>2574</v>
      </c>
    </row>
    <row r="14" spans="2:25" s="76" customFormat="1" ht="12.75" customHeight="1" x14ac:dyDescent="0.15">
      <c r="B14" s="64"/>
      <c r="C14" s="143">
        <v>3</v>
      </c>
      <c r="D14" s="68"/>
      <c r="E14" s="157">
        <v>735</v>
      </c>
      <c r="F14" s="158">
        <v>1050</v>
      </c>
      <c r="G14" s="159">
        <v>855.16000078268723</v>
      </c>
      <c r="H14" s="158">
        <v>16916.3</v>
      </c>
      <c r="I14" s="157">
        <v>0</v>
      </c>
      <c r="J14" s="158">
        <v>0</v>
      </c>
      <c r="K14" s="159">
        <v>0</v>
      </c>
      <c r="L14" s="158">
        <v>0</v>
      </c>
      <c r="M14" s="157">
        <v>2310</v>
      </c>
      <c r="N14" s="158">
        <v>2730</v>
      </c>
      <c r="O14" s="159">
        <v>2575.5439548148979</v>
      </c>
      <c r="P14" s="158">
        <v>1035.2</v>
      </c>
      <c r="Q14" s="157">
        <v>2100</v>
      </c>
      <c r="R14" s="158">
        <v>2520</v>
      </c>
      <c r="S14" s="159">
        <v>2242.1266471449489</v>
      </c>
      <c r="T14" s="158">
        <v>1096.3</v>
      </c>
      <c r="U14" s="157">
        <v>2310</v>
      </c>
      <c r="V14" s="158">
        <v>2835</v>
      </c>
      <c r="W14" s="159">
        <v>2696.2454877449272</v>
      </c>
      <c r="X14" s="158">
        <v>5219.3999999999996</v>
      </c>
    </row>
    <row r="15" spans="2:25" s="76" customFormat="1" ht="12.75" customHeight="1" x14ac:dyDescent="0.15">
      <c r="B15" s="64"/>
      <c r="C15" s="143">
        <v>4</v>
      </c>
      <c r="D15" s="68"/>
      <c r="E15" s="157">
        <v>787.39499999999998</v>
      </c>
      <c r="F15" s="158">
        <v>1155</v>
      </c>
      <c r="G15" s="159">
        <v>916.97854590434326</v>
      </c>
      <c r="H15" s="158">
        <v>12608.3</v>
      </c>
      <c r="I15" s="157">
        <v>0</v>
      </c>
      <c r="J15" s="158">
        <v>0</v>
      </c>
      <c r="K15" s="159">
        <v>0</v>
      </c>
      <c r="L15" s="158">
        <v>0</v>
      </c>
      <c r="M15" s="157">
        <v>2310</v>
      </c>
      <c r="N15" s="158">
        <v>2940</v>
      </c>
      <c r="O15" s="159">
        <v>2609.6404958677695</v>
      </c>
      <c r="P15" s="158">
        <v>2101.1</v>
      </c>
      <c r="Q15" s="157">
        <v>1890</v>
      </c>
      <c r="R15" s="158">
        <v>2520</v>
      </c>
      <c r="S15" s="159">
        <v>2161.8583567068144</v>
      </c>
      <c r="T15" s="158">
        <v>1142</v>
      </c>
      <c r="U15" s="157">
        <v>2415</v>
      </c>
      <c r="V15" s="158">
        <v>2835</v>
      </c>
      <c r="W15" s="159">
        <v>2747.6140128270235</v>
      </c>
      <c r="X15" s="158">
        <v>2396.8000000000002</v>
      </c>
    </row>
    <row r="16" spans="2:25" s="76" customFormat="1" ht="12.75" customHeight="1" x14ac:dyDescent="0.15">
      <c r="B16" s="64"/>
      <c r="C16" s="143">
        <v>5</v>
      </c>
      <c r="D16" s="68"/>
      <c r="E16" s="157">
        <v>840</v>
      </c>
      <c r="F16" s="158">
        <v>1155</v>
      </c>
      <c r="G16" s="159">
        <v>957.88510032377735</v>
      </c>
      <c r="H16" s="158">
        <v>11748.2</v>
      </c>
      <c r="I16" s="157">
        <v>0</v>
      </c>
      <c r="J16" s="158">
        <v>0</v>
      </c>
      <c r="K16" s="159">
        <v>0</v>
      </c>
      <c r="L16" s="158">
        <v>0</v>
      </c>
      <c r="M16" s="157">
        <v>2310</v>
      </c>
      <c r="N16" s="158">
        <v>2940</v>
      </c>
      <c r="O16" s="159">
        <v>2654.6771037181998</v>
      </c>
      <c r="P16" s="158">
        <v>2659.2</v>
      </c>
      <c r="Q16" s="157">
        <v>0</v>
      </c>
      <c r="R16" s="158">
        <v>0</v>
      </c>
      <c r="S16" s="159">
        <v>0</v>
      </c>
      <c r="T16" s="158">
        <v>819.1</v>
      </c>
      <c r="U16" s="157">
        <v>2415</v>
      </c>
      <c r="V16" s="158">
        <v>2835</v>
      </c>
      <c r="W16" s="159">
        <v>2806.4798028106839</v>
      </c>
      <c r="X16" s="158">
        <v>4190.3</v>
      </c>
    </row>
    <row r="17" spans="2:25" s="76" customFormat="1" ht="12.75" customHeight="1" x14ac:dyDescent="0.15">
      <c r="B17" s="64"/>
      <c r="C17" s="143">
        <v>6</v>
      </c>
      <c r="D17" s="68"/>
      <c r="E17" s="157">
        <v>840</v>
      </c>
      <c r="F17" s="158">
        <v>1155</v>
      </c>
      <c r="G17" s="159">
        <v>925</v>
      </c>
      <c r="H17" s="158">
        <v>10067</v>
      </c>
      <c r="I17" s="157">
        <v>0</v>
      </c>
      <c r="J17" s="158">
        <v>0</v>
      </c>
      <c r="K17" s="159">
        <v>0</v>
      </c>
      <c r="L17" s="158">
        <v>0</v>
      </c>
      <c r="M17" s="157">
        <v>2520</v>
      </c>
      <c r="N17" s="158">
        <v>3150</v>
      </c>
      <c r="O17" s="159">
        <v>2695</v>
      </c>
      <c r="P17" s="158">
        <v>2515</v>
      </c>
      <c r="Q17" s="157">
        <v>1964</v>
      </c>
      <c r="R17" s="158">
        <v>2415</v>
      </c>
      <c r="S17" s="159">
        <v>2329</v>
      </c>
      <c r="T17" s="158">
        <v>1328</v>
      </c>
      <c r="U17" s="157">
        <v>2415</v>
      </c>
      <c r="V17" s="158">
        <v>2993</v>
      </c>
      <c r="W17" s="159">
        <v>2778</v>
      </c>
      <c r="X17" s="158">
        <v>4243</v>
      </c>
    </row>
    <row r="18" spans="2:25" s="76" customFormat="1" ht="12.75" customHeight="1" x14ac:dyDescent="0.15">
      <c r="B18" s="64"/>
      <c r="C18" s="143">
        <v>7</v>
      </c>
      <c r="D18" s="68"/>
      <c r="E18" s="157">
        <v>892.5</v>
      </c>
      <c r="F18" s="158">
        <v>1155</v>
      </c>
      <c r="G18" s="159">
        <v>974.20274473924997</v>
      </c>
      <c r="H18" s="158">
        <v>9910.2999999999993</v>
      </c>
      <c r="I18" s="157">
        <v>0</v>
      </c>
      <c r="J18" s="158">
        <v>0</v>
      </c>
      <c r="K18" s="159">
        <v>0</v>
      </c>
      <c r="L18" s="158">
        <v>0</v>
      </c>
      <c r="M18" s="157">
        <v>2415</v>
      </c>
      <c r="N18" s="158">
        <v>3045</v>
      </c>
      <c r="O18" s="159">
        <v>2651.6259710489448</v>
      </c>
      <c r="P18" s="158">
        <v>3159.4</v>
      </c>
      <c r="Q18" s="157">
        <v>0</v>
      </c>
      <c r="R18" s="158">
        <v>0</v>
      </c>
      <c r="S18" s="159">
        <v>0</v>
      </c>
      <c r="T18" s="158">
        <v>1301.8</v>
      </c>
      <c r="U18" s="157">
        <v>2415</v>
      </c>
      <c r="V18" s="158">
        <v>2982</v>
      </c>
      <c r="W18" s="159">
        <v>2708.542406749556</v>
      </c>
      <c r="X18" s="158">
        <v>3211.7</v>
      </c>
    </row>
    <row r="19" spans="2:25" s="76" customFormat="1" ht="12.75" customHeight="1" x14ac:dyDescent="0.15">
      <c r="B19" s="64"/>
      <c r="C19" s="143">
        <v>8</v>
      </c>
      <c r="D19" s="68"/>
      <c r="E19" s="157">
        <v>892.5</v>
      </c>
      <c r="F19" s="158">
        <v>1212.75</v>
      </c>
      <c r="G19" s="159">
        <v>984.07118453690225</v>
      </c>
      <c r="H19" s="158">
        <v>10488</v>
      </c>
      <c r="I19" s="157">
        <v>0</v>
      </c>
      <c r="J19" s="158">
        <v>0</v>
      </c>
      <c r="K19" s="159">
        <v>0</v>
      </c>
      <c r="L19" s="158">
        <v>0</v>
      </c>
      <c r="M19" s="157">
        <v>2415</v>
      </c>
      <c r="N19" s="158">
        <v>3045</v>
      </c>
      <c r="O19" s="159">
        <v>2598.2973333333348</v>
      </c>
      <c r="P19" s="158">
        <v>2387</v>
      </c>
      <c r="Q19" s="157">
        <v>0</v>
      </c>
      <c r="R19" s="158">
        <v>0</v>
      </c>
      <c r="S19" s="159">
        <v>0</v>
      </c>
      <c r="T19" s="158">
        <v>1471</v>
      </c>
      <c r="U19" s="157">
        <v>2572.5</v>
      </c>
      <c r="V19" s="158">
        <v>3045</v>
      </c>
      <c r="W19" s="159">
        <v>2735.0244063324549</v>
      </c>
      <c r="X19" s="158">
        <v>2218</v>
      </c>
    </row>
    <row r="20" spans="2:25" s="76" customFormat="1" ht="12.75" customHeight="1" x14ac:dyDescent="0.15">
      <c r="B20" s="64"/>
      <c r="C20" s="143">
        <v>9</v>
      </c>
      <c r="D20" s="68"/>
      <c r="E20" s="157">
        <v>892.5</v>
      </c>
      <c r="F20" s="158">
        <v>1050</v>
      </c>
      <c r="G20" s="160">
        <v>993.73429319371769</v>
      </c>
      <c r="H20" s="158">
        <v>9781</v>
      </c>
      <c r="I20" s="157">
        <v>0</v>
      </c>
      <c r="J20" s="158">
        <v>0</v>
      </c>
      <c r="K20" s="159">
        <v>0</v>
      </c>
      <c r="L20" s="158">
        <v>0</v>
      </c>
      <c r="M20" s="157">
        <v>2310</v>
      </c>
      <c r="N20" s="158">
        <v>2730</v>
      </c>
      <c r="O20" s="160">
        <v>2441.1881221629383</v>
      </c>
      <c r="P20" s="158">
        <v>3958</v>
      </c>
      <c r="Q20" s="157">
        <v>2310</v>
      </c>
      <c r="R20" s="158">
        <v>2646.9450000000002</v>
      </c>
      <c r="S20" s="159">
        <v>2427.463157894736</v>
      </c>
      <c r="T20" s="158">
        <v>1073</v>
      </c>
      <c r="U20" s="157">
        <v>2415</v>
      </c>
      <c r="V20" s="158">
        <v>2835</v>
      </c>
      <c r="W20" s="159">
        <v>2700.6892468239553</v>
      </c>
      <c r="X20" s="158">
        <v>3682</v>
      </c>
    </row>
    <row r="21" spans="2:25" s="76" customFormat="1" ht="12.75" customHeight="1" x14ac:dyDescent="0.15">
      <c r="B21" s="64"/>
      <c r="C21" s="143">
        <v>10</v>
      </c>
      <c r="D21" s="68"/>
      <c r="E21" s="157">
        <v>839.58</v>
      </c>
      <c r="F21" s="158">
        <v>1050</v>
      </c>
      <c r="G21" s="160">
        <v>907.88561763968971</v>
      </c>
      <c r="H21" s="158">
        <v>12232</v>
      </c>
      <c r="I21" s="157">
        <v>0</v>
      </c>
      <c r="J21" s="158">
        <v>0</v>
      </c>
      <c r="K21" s="159">
        <v>0</v>
      </c>
      <c r="L21" s="158">
        <v>0</v>
      </c>
      <c r="M21" s="157">
        <v>2415</v>
      </c>
      <c r="N21" s="158">
        <v>2992.5</v>
      </c>
      <c r="O21" s="160">
        <v>2568.7754684559354</v>
      </c>
      <c r="P21" s="158">
        <v>1873</v>
      </c>
      <c r="Q21" s="157">
        <v>0</v>
      </c>
      <c r="R21" s="158">
        <v>0</v>
      </c>
      <c r="S21" s="159">
        <v>0</v>
      </c>
      <c r="T21" s="158">
        <v>1218</v>
      </c>
      <c r="U21" s="157">
        <v>2520</v>
      </c>
      <c r="V21" s="158">
        <v>2982</v>
      </c>
      <c r="W21" s="159">
        <v>2724.6204041581063</v>
      </c>
      <c r="X21" s="158">
        <v>3598</v>
      </c>
    </row>
    <row r="22" spans="2:25" ht="12.75" customHeight="1" x14ac:dyDescent="0.15">
      <c r="B22" s="64"/>
      <c r="C22" s="143">
        <v>11</v>
      </c>
      <c r="D22" s="68"/>
      <c r="E22" s="157">
        <v>840</v>
      </c>
      <c r="F22" s="158">
        <v>1050</v>
      </c>
      <c r="G22" s="160">
        <v>922.32163447679443</v>
      </c>
      <c r="H22" s="158">
        <v>12079</v>
      </c>
      <c r="I22" s="157">
        <v>0</v>
      </c>
      <c r="J22" s="158">
        <v>0</v>
      </c>
      <c r="K22" s="159">
        <v>0</v>
      </c>
      <c r="L22" s="158">
        <v>0</v>
      </c>
      <c r="M22" s="157">
        <v>2625</v>
      </c>
      <c r="N22" s="158">
        <v>2940</v>
      </c>
      <c r="O22" s="160">
        <v>2741.5161290322571</v>
      </c>
      <c r="P22" s="158">
        <v>1781</v>
      </c>
      <c r="Q22" s="157">
        <v>0</v>
      </c>
      <c r="R22" s="158">
        <v>0</v>
      </c>
      <c r="S22" s="159">
        <v>0</v>
      </c>
      <c r="T22" s="158">
        <v>896</v>
      </c>
      <c r="U22" s="157">
        <v>3045</v>
      </c>
      <c r="V22" s="158">
        <v>3255</v>
      </c>
      <c r="W22" s="159">
        <v>3147.4596774193551</v>
      </c>
      <c r="X22" s="158">
        <v>2045</v>
      </c>
    </row>
    <row r="23" spans="2:25" ht="12.75" customHeight="1" x14ac:dyDescent="0.15">
      <c r="B23" s="64"/>
      <c r="C23" s="143">
        <v>12</v>
      </c>
      <c r="D23" s="68"/>
      <c r="E23" s="157">
        <v>786.97500000000002</v>
      </c>
      <c r="F23" s="158">
        <v>997.5</v>
      </c>
      <c r="G23" s="160">
        <v>838.21171524264196</v>
      </c>
      <c r="H23" s="158">
        <v>9179</v>
      </c>
      <c r="I23" s="157">
        <v>0</v>
      </c>
      <c r="J23" s="158">
        <v>0</v>
      </c>
      <c r="K23" s="159">
        <v>0</v>
      </c>
      <c r="L23" s="158">
        <v>0</v>
      </c>
      <c r="M23" s="157">
        <v>2625</v>
      </c>
      <c r="N23" s="158">
        <v>2992.5</v>
      </c>
      <c r="O23" s="160">
        <v>2760.2366026289183</v>
      </c>
      <c r="P23" s="158">
        <v>2131</v>
      </c>
      <c r="Q23" s="157">
        <v>0</v>
      </c>
      <c r="R23" s="158">
        <v>0</v>
      </c>
      <c r="S23" s="159">
        <v>0</v>
      </c>
      <c r="T23" s="158">
        <v>1102</v>
      </c>
      <c r="U23" s="157">
        <v>0</v>
      </c>
      <c r="V23" s="158">
        <v>0</v>
      </c>
      <c r="W23" s="159">
        <v>0</v>
      </c>
      <c r="X23" s="158">
        <v>2384</v>
      </c>
    </row>
    <row r="24" spans="2:25" ht="12.75" customHeight="1" x14ac:dyDescent="0.15">
      <c r="B24" s="72" t="s">
        <v>109</v>
      </c>
      <c r="C24" s="201">
        <v>1</v>
      </c>
      <c r="D24" s="69" t="s">
        <v>73</v>
      </c>
      <c r="E24" s="161">
        <v>840</v>
      </c>
      <c r="F24" s="162">
        <v>1050</v>
      </c>
      <c r="G24" s="163">
        <v>913.83282208589003</v>
      </c>
      <c r="H24" s="162">
        <v>6882</v>
      </c>
      <c r="I24" s="161">
        <v>0</v>
      </c>
      <c r="J24" s="162">
        <v>0</v>
      </c>
      <c r="K24" s="164">
        <v>0</v>
      </c>
      <c r="L24" s="162">
        <v>0</v>
      </c>
      <c r="M24" s="161">
        <v>2520</v>
      </c>
      <c r="N24" s="162">
        <v>2940</v>
      </c>
      <c r="O24" s="163">
        <v>2703.499000999002</v>
      </c>
      <c r="P24" s="162">
        <v>2203</v>
      </c>
      <c r="Q24" s="161">
        <v>0</v>
      </c>
      <c r="R24" s="162">
        <v>0</v>
      </c>
      <c r="S24" s="164">
        <v>0</v>
      </c>
      <c r="T24" s="162">
        <v>841</v>
      </c>
      <c r="U24" s="161">
        <v>0</v>
      </c>
      <c r="V24" s="162">
        <v>0</v>
      </c>
      <c r="W24" s="164">
        <v>0</v>
      </c>
      <c r="X24" s="162">
        <v>2406</v>
      </c>
    </row>
    <row r="25" spans="2:25" ht="12.75" customHeight="1" x14ac:dyDescent="0.15">
      <c r="B25" s="132"/>
      <c r="C25" s="146" t="s">
        <v>285</v>
      </c>
      <c r="D25" s="147"/>
      <c r="E25" s="148" t="s">
        <v>341</v>
      </c>
      <c r="F25" s="149"/>
      <c r="G25" s="149"/>
      <c r="H25" s="150"/>
      <c r="I25" s="221"/>
      <c r="J25" s="222"/>
      <c r="K25" s="222"/>
      <c r="L25" s="222"/>
      <c r="M25" s="222"/>
      <c r="N25" s="222"/>
      <c r="O25" s="222"/>
      <c r="P25" s="222"/>
      <c r="Q25" s="222"/>
      <c r="R25" s="222"/>
      <c r="S25" s="222"/>
      <c r="T25" s="222"/>
      <c r="U25" s="222"/>
      <c r="V25" s="222"/>
      <c r="W25" s="222"/>
      <c r="X25" s="222"/>
      <c r="Y25" s="48"/>
    </row>
    <row r="26" spans="2:25" ht="12.75" customHeight="1" x14ac:dyDescent="0.15">
      <c r="B26" s="151" t="s">
        <v>288</v>
      </c>
      <c r="C26" s="152"/>
      <c r="D26" s="153"/>
      <c r="E26" s="71" t="s">
        <v>93</v>
      </c>
      <c r="F26" s="53" t="s">
        <v>94</v>
      </c>
      <c r="G26" s="60" t="s">
        <v>95</v>
      </c>
      <c r="H26" s="53" t="s">
        <v>96</v>
      </c>
      <c r="I26" s="62"/>
      <c r="J26" s="48"/>
      <c r="K26" s="48"/>
      <c r="L26" s="48"/>
      <c r="M26" s="48"/>
      <c r="N26" s="48"/>
      <c r="O26" s="48"/>
      <c r="P26" s="48"/>
      <c r="Q26" s="48"/>
      <c r="R26" s="48"/>
      <c r="S26" s="48"/>
      <c r="T26" s="48"/>
      <c r="U26" s="48"/>
      <c r="V26" s="48"/>
      <c r="W26" s="48"/>
      <c r="X26" s="48"/>
      <c r="Y26" s="48"/>
    </row>
    <row r="27" spans="2:25" ht="12.75" customHeight="1" x14ac:dyDescent="0.15">
      <c r="B27" s="55"/>
      <c r="C27" s="56"/>
      <c r="D27" s="69"/>
      <c r="E27" s="57"/>
      <c r="F27" s="58"/>
      <c r="G27" s="59" t="s">
        <v>98</v>
      </c>
      <c r="H27" s="58"/>
      <c r="I27" s="62"/>
      <c r="J27" s="48"/>
      <c r="K27" s="48"/>
      <c r="L27" s="48"/>
      <c r="M27" s="48"/>
      <c r="N27" s="48"/>
      <c r="O27" s="48"/>
      <c r="P27" s="48"/>
      <c r="Q27" s="48"/>
      <c r="R27" s="48"/>
      <c r="S27" s="48"/>
      <c r="T27" s="48"/>
      <c r="U27" s="48"/>
      <c r="V27" s="48"/>
      <c r="W27" s="48"/>
      <c r="X27" s="48"/>
      <c r="Y27" s="48"/>
    </row>
    <row r="28" spans="2:25" ht="12.75" customHeight="1" x14ac:dyDescent="0.15">
      <c r="B28" s="64" t="s">
        <v>162</v>
      </c>
      <c r="C28" s="143">
        <v>18</v>
      </c>
      <c r="D28" s="49" t="s">
        <v>71</v>
      </c>
      <c r="E28" s="154">
        <v>1208</v>
      </c>
      <c r="F28" s="155">
        <v>1418</v>
      </c>
      <c r="G28" s="156">
        <v>1255</v>
      </c>
      <c r="H28" s="155">
        <v>55521</v>
      </c>
      <c r="I28" s="157"/>
      <c r="J28" s="159"/>
      <c r="K28" s="159"/>
      <c r="L28" s="159"/>
      <c r="M28" s="159"/>
      <c r="N28" s="159"/>
      <c r="O28" s="159"/>
      <c r="P28" s="159"/>
      <c r="Q28" s="159"/>
      <c r="R28" s="159"/>
      <c r="S28" s="159"/>
      <c r="T28" s="159"/>
      <c r="U28" s="159"/>
      <c r="V28" s="159"/>
      <c r="W28" s="159"/>
      <c r="X28" s="159"/>
      <c r="Y28" s="48"/>
    </row>
    <row r="29" spans="2:25" ht="12.75" customHeight="1" x14ac:dyDescent="0.15">
      <c r="B29" s="64"/>
      <c r="C29" s="143">
        <v>19</v>
      </c>
      <c r="E29" s="157">
        <v>998</v>
      </c>
      <c r="F29" s="158">
        <v>1380</v>
      </c>
      <c r="G29" s="159">
        <v>1184</v>
      </c>
      <c r="H29" s="158">
        <v>635867</v>
      </c>
      <c r="I29" s="157"/>
      <c r="J29" s="159"/>
      <c r="K29" s="159"/>
      <c r="L29" s="159"/>
      <c r="M29" s="159"/>
      <c r="N29" s="159"/>
      <c r="O29" s="159"/>
      <c r="P29" s="159"/>
      <c r="Q29" s="159"/>
      <c r="R29" s="159"/>
      <c r="S29" s="159"/>
      <c r="T29" s="159"/>
      <c r="U29" s="159"/>
      <c r="V29" s="159"/>
      <c r="W29" s="159"/>
      <c r="X29" s="159"/>
      <c r="Y29" s="48"/>
    </row>
    <row r="30" spans="2:25" ht="12.75" customHeight="1" x14ac:dyDescent="0.15">
      <c r="B30" s="64"/>
      <c r="C30" s="143">
        <v>20</v>
      </c>
      <c r="D30" s="48"/>
      <c r="E30" s="157">
        <v>977</v>
      </c>
      <c r="F30" s="158">
        <v>1418</v>
      </c>
      <c r="G30" s="159">
        <v>1197</v>
      </c>
      <c r="H30" s="158">
        <v>649850.5</v>
      </c>
      <c r="I30" s="157"/>
      <c r="J30" s="159"/>
      <c r="K30" s="159"/>
      <c r="L30" s="159"/>
      <c r="M30" s="159"/>
      <c r="N30" s="159"/>
      <c r="O30" s="159"/>
      <c r="P30" s="159"/>
      <c r="Q30" s="159"/>
      <c r="R30" s="159"/>
      <c r="S30" s="159"/>
      <c r="T30" s="159"/>
      <c r="U30" s="159"/>
      <c r="V30" s="159"/>
      <c r="W30" s="159"/>
      <c r="X30" s="159"/>
      <c r="Y30" s="48"/>
    </row>
    <row r="31" spans="2:25" ht="12.75" customHeight="1" x14ac:dyDescent="0.15">
      <c r="B31" s="72"/>
      <c r="C31" s="201">
        <v>21</v>
      </c>
      <c r="D31" s="56"/>
      <c r="E31" s="161">
        <v>1050</v>
      </c>
      <c r="F31" s="162">
        <v>1432.83</v>
      </c>
      <c r="G31" s="164">
        <v>1187</v>
      </c>
      <c r="H31" s="162">
        <v>552202</v>
      </c>
      <c r="I31" s="157"/>
      <c r="J31" s="159"/>
      <c r="K31" s="159"/>
      <c r="L31" s="159"/>
      <c r="M31" s="159"/>
      <c r="N31" s="159"/>
      <c r="O31" s="159"/>
      <c r="P31" s="159"/>
      <c r="Q31" s="159"/>
      <c r="R31" s="159"/>
      <c r="S31" s="159"/>
      <c r="T31" s="159"/>
      <c r="U31" s="159"/>
      <c r="V31" s="159"/>
      <c r="W31" s="159"/>
      <c r="X31" s="159"/>
      <c r="Y31" s="48"/>
    </row>
    <row r="32" spans="2:25" ht="12.75" customHeight="1" x14ac:dyDescent="0.15">
      <c r="B32" s="129" t="s">
        <v>100</v>
      </c>
      <c r="C32" s="176">
        <v>1</v>
      </c>
      <c r="D32" s="61" t="s">
        <v>73</v>
      </c>
      <c r="E32" s="154">
        <v>1102.395</v>
      </c>
      <c r="F32" s="155">
        <v>1339.8</v>
      </c>
      <c r="G32" s="156">
        <v>1194.0626501460345</v>
      </c>
      <c r="H32" s="155">
        <v>41651.800000000003</v>
      </c>
      <c r="I32" s="157"/>
      <c r="J32" s="159"/>
      <c r="K32" s="159"/>
      <c r="L32" s="159"/>
      <c r="M32" s="159"/>
      <c r="N32" s="159"/>
      <c r="O32" s="159"/>
      <c r="P32" s="159"/>
      <c r="Q32" s="159"/>
      <c r="R32" s="159"/>
      <c r="S32" s="159"/>
      <c r="T32" s="159"/>
      <c r="U32" s="159"/>
      <c r="V32" s="159"/>
      <c r="W32" s="159"/>
      <c r="X32" s="159"/>
      <c r="Y32" s="48"/>
    </row>
    <row r="33" spans="2:25" ht="12.75" customHeight="1" x14ac:dyDescent="0.15">
      <c r="B33" s="64"/>
      <c r="C33" s="143">
        <v>2</v>
      </c>
      <c r="D33" s="68"/>
      <c r="E33" s="157">
        <v>1155</v>
      </c>
      <c r="F33" s="158">
        <v>1365</v>
      </c>
      <c r="G33" s="159">
        <v>1213.3876143180885</v>
      </c>
      <c r="H33" s="158">
        <v>45120.5</v>
      </c>
      <c r="I33" s="157"/>
      <c r="J33" s="159"/>
      <c r="K33" s="159"/>
      <c r="L33" s="159"/>
      <c r="M33" s="159"/>
      <c r="N33" s="159"/>
      <c r="O33" s="159"/>
      <c r="P33" s="159"/>
      <c r="Q33" s="159"/>
      <c r="R33" s="159"/>
      <c r="S33" s="159"/>
      <c r="T33" s="159"/>
      <c r="U33" s="159"/>
      <c r="V33" s="159"/>
      <c r="W33" s="159"/>
      <c r="X33" s="159"/>
      <c r="Y33" s="48"/>
    </row>
    <row r="34" spans="2:25" ht="12.75" customHeight="1" x14ac:dyDescent="0.15">
      <c r="B34" s="64"/>
      <c r="C34" s="143">
        <v>3</v>
      </c>
      <c r="D34" s="68"/>
      <c r="E34" s="157">
        <v>1176</v>
      </c>
      <c r="F34" s="158">
        <v>1380.0150000000001</v>
      </c>
      <c r="G34" s="159">
        <v>1227.8109835534597</v>
      </c>
      <c r="H34" s="158">
        <v>52472.9</v>
      </c>
      <c r="I34" s="157"/>
      <c r="J34" s="159"/>
      <c r="K34" s="159"/>
      <c r="L34" s="159"/>
      <c r="M34" s="159"/>
      <c r="N34" s="159"/>
      <c r="O34" s="159"/>
      <c r="P34" s="159"/>
      <c r="Q34" s="159"/>
      <c r="R34" s="159"/>
      <c r="S34" s="159"/>
      <c r="T34" s="159"/>
      <c r="U34" s="159"/>
      <c r="V34" s="159"/>
      <c r="W34" s="159"/>
      <c r="X34" s="159"/>
      <c r="Y34" s="48"/>
    </row>
    <row r="35" spans="2:25" ht="12.75" customHeight="1" x14ac:dyDescent="0.15">
      <c r="B35" s="64"/>
      <c r="C35" s="143">
        <v>4</v>
      </c>
      <c r="D35" s="68"/>
      <c r="E35" s="157">
        <v>1207.5</v>
      </c>
      <c r="F35" s="158">
        <v>1365</v>
      </c>
      <c r="G35" s="159">
        <v>1254.011022287448</v>
      </c>
      <c r="H35" s="158">
        <v>50799.8</v>
      </c>
      <c r="I35" s="157"/>
      <c r="J35" s="159"/>
      <c r="K35" s="159"/>
      <c r="L35" s="159"/>
      <c r="M35" s="159"/>
      <c r="N35" s="159"/>
      <c r="O35" s="159"/>
      <c r="P35" s="159"/>
      <c r="Q35" s="159"/>
      <c r="R35" s="159"/>
      <c r="S35" s="159"/>
      <c r="T35" s="159"/>
      <c r="U35" s="159"/>
      <c r="V35" s="159"/>
      <c r="W35" s="159"/>
      <c r="X35" s="159"/>
      <c r="Y35" s="48"/>
    </row>
    <row r="36" spans="2:25" ht="12.75" customHeight="1" x14ac:dyDescent="0.15">
      <c r="B36" s="64"/>
      <c r="C36" s="143">
        <v>5</v>
      </c>
      <c r="D36" s="68"/>
      <c r="E36" s="157">
        <v>1155</v>
      </c>
      <c r="F36" s="158">
        <v>1432.83</v>
      </c>
      <c r="G36" s="159">
        <v>1244.8038211067183</v>
      </c>
      <c r="H36" s="158">
        <v>44792.2</v>
      </c>
      <c r="I36" s="157"/>
      <c r="J36" s="159"/>
      <c r="K36" s="159"/>
      <c r="L36" s="159"/>
      <c r="M36" s="159"/>
      <c r="N36" s="159"/>
      <c r="O36" s="159"/>
      <c r="P36" s="159"/>
      <c r="Q36" s="159"/>
      <c r="R36" s="159"/>
      <c r="S36" s="159"/>
      <c r="T36" s="159"/>
      <c r="U36" s="159"/>
      <c r="V36" s="159"/>
      <c r="W36" s="159"/>
      <c r="X36" s="159"/>
      <c r="Y36" s="48"/>
    </row>
    <row r="37" spans="2:25" ht="12.75" customHeight="1" x14ac:dyDescent="0.15">
      <c r="B37" s="64"/>
      <c r="C37" s="143">
        <v>6</v>
      </c>
      <c r="D37" s="68"/>
      <c r="E37" s="157">
        <v>1134</v>
      </c>
      <c r="F37" s="158">
        <v>1397</v>
      </c>
      <c r="G37" s="159">
        <v>1216</v>
      </c>
      <c r="H37" s="158">
        <v>41617</v>
      </c>
      <c r="I37" s="157"/>
      <c r="J37" s="159"/>
      <c r="K37" s="159"/>
      <c r="L37" s="159"/>
      <c r="M37" s="159"/>
      <c r="N37" s="159"/>
      <c r="O37" s="159"/>
      <c r="P37" s="159"/>
      <c r="Q37" s="159"/>
      <c r="R37" s="159"/>
      <c r="S37" s="159"/>
      <c r="T37" s="159"/>
      <c r="U37" s="159"/>
      <c r="V37" s="159"/>
      <c r="W37" s="159"/>
      <c r="X37" s="159"/>
      <c r="Y37" s="48"/>
    </row>
    <row r="38" spans="2:25" ht="12.75" customHeight="1" x14ac:dyDescent="0.15">
      <c r="B38" s="64"/>
      <c r="C38" s="143">
        <v>7</v>
      </c>
      <c r="D38" s="68"/>
      <c r="E38" s="157">
        <v>1141.56</v>
      </c>
      <c r="F38" s="158">
        <v>1333.5</v>
      </c>
      <c r="G38" s="159">
        <v>1200.0893991972573</v>
      </c>
      <c r="H38" s="158">
        <v>52698.9</v>
      </c>
      <c r="I38" s="157"/>
      <c r="J38" s="159"/>
      <c r="K38" s="159"/>
      <c r="L38" s="159"/>
      <c r="M38" s="159"/>
      <c r="N38" s="159"/>
      <c r="O38" s="159"/>
      <c r="P38" s="159"/>
      <c r="Q38" s="159"/>
      <c r="R38" s="159"/>
      <c r="S38" s="159"/>
      <c r="T38" s="159"/>
      <c r="U38" s="159"/>
      <c r="V38" s="159"/>
      <c r="W38" s="159"/>
      <c r="X38" s="159"/>
      <c r="Y38" s="48"/>
    </row>
    <row r="39" spans="2:25" ht="12.75" customHeight="1" x14ac:dyDescent="0.15">
      <c r="B39" s="64"/>
      <c r="C39" s="143">
        <v>8</v>
      </c>
      <c r="D39" s="68"/>
      <c r="E39" s="157">
        <v>1134</v>
      </c>
      <c r="F39" s="158">
        <v>1312.5</v>
      </c>
      <c r="G39" s="159">
        <v>1188.7336885389768</v>
      </c>
      <c r="H39" s="158">
        <v>35627</v>
      </c>
      <c r="I39" s="157"/>
      <c r="J39" s="159"/>
      <c r="K39" s="159"/>
      <c r="L39" s="159"/>
      <c r="M39" s="159"/>
      <c r="N39" s="159"/>
      <c r="O39" s="159"/>
      <c r="P39" s="159"/>
      <c r="Q39" s="159"/>
      <c r="R39" s="159"/>
      <c r="S39" s="159"/>
      <c r="T39" s="159"/>
      <c r="U39" s="159"/>
      <c r="V39" s="159"/>
      <c r="W39" s="159"/>
      <c r="X39" s="159"/>
      <c r="Y39" s="48"/>
    </row>
    <row r="40" spans="2:25" ht="12.75" customHeight="1" x14ac:dyDescent="0.15">
      <c r="B40" s="64"/>
      <c r="C40" s="143">
        <v>9</v>
      </c>
      <c r="D40" s="68"/>
      <c r="E40" s="157">
        <v>1050</v>
      </c>
      <c r="F40" s="158">
        <v>1260</v>
      </c>
      <c r="G40" s="159">
        <v>1124.3795575143413</v>
      </c>
      <c r="H40" s="158">
        <v>33725</v>
      </c>
      <c r="I40" s="157"/>
      <c r="J40" s="159"/>
      <c r="K40" s="159"/>
      <c r="L40" s="159"/>
      <c r="M40" s="159"/>
      <c r="N40" s="159"/>
      <c r="O40" s="159"/>
      <c r="P40" s="159"/>
      <c r="Q40" s="159"/>
      <c r="R40" s="159"/>
      <c r="S40" s="159"/>
      <c r="T40" s="159"/>
      <c r="U40" s="159"/>
      <c r="V40" s="159"/>
      <c r="W40" s="159"/>
      <c r="X40" s="159"/>
      <c r="Y40" s="48"/>
    </row>
    <row r="41" spans="2:25" ht="12.75" customHeight="1" x14ac:dyDescent="0.15">
      <c r="B41" s="64"/>
      <c r="C41" s="143">
        <v>10</v>
      </c>
      <c r="D41" s="68"/>
      <c r="E41" s="157">
        <v>1050</v>
      </c>
      <c r="F41" s="158">
        <v>1239</v>
      </c>
      <c r="G41" s="160">
        <v>1131.6001285095899</v>
      </c>
      <c r="H41" s="158">
        <v>34082</v>
      </c>
      <c r="I41" s="157"/>
      <c r="J41" s="159"/>
      <c r="K41" s="159"/>
      <c r="L41" s="159"/>
      <c r="M41" s="159"/>
      <c r="N41" s="159"/>
      <c r="O41" s="159"/>
      <c r="P41" s="159"/>
      <c r="Q41" s="159"/>
      <c r="R41" s="159"/>
      <c r="S41" s="159"/>
      <c r="T41" s="159"/>
      <c r="U41" s="159"/>
      <c r="V41" s="159"/>
      <c r="W41" s="159"/>
      <c r="X41" s="159"/>
      <c r="Y41" s="48"/>
    </row>
    <row r="42" spans="2:25" ht="12.75" customHeight="1" x14ac:dyDescent="0.15">
      <c r="B42" s="64"/>
      <c r="C42" s="143">
        <v>11</v>
      </c>
      <c r="D42" s="68"/>
      <c r="E42" s="157">
        <v>1050</v>
      </c>
      <c r="F42" s="158">
        <v>1312.5</v>
      </c>
      <c r="G42" s="160">
        <v>1130.9265790337338</v>
      </c>
      <c r="H42" s="158">
        <v>52130</v>
      </c>
      <c r="I42" s="157"/>
      <c r="J42" s="159"/>
      <c r="K42" s="159"/>
      <c r="L42" s="159"/>
      <c r="M42" s="159"/>
      <c r="N42" s="159"/>
      <c r="O42" s="159"/>
      <c r="P42" s="159"/>
      <c r="Q42" s="159"/>
      <c r="R42" s="159"/>
      <c r="S42" s="159"/>
      <c r="T42" s="159"/>
      <c r="U42" s="159"/>
      <c r="V42" s="159"/>
      <c r="W42" s="159"/>
      <c r="X42" s="159"/>
      <c r="Y42" s="48"/>
    </row>
    <row r="43" spans="2:25" ht="12.75" customHeight="1" x14ac:dyDescent="0.15">
      <c r="B43" s="64"/>
      <c r="C43" s="143">
        <v>12</v>
      </c>
      <c r="D43" s="68"/>
      <c r="E43" s="157">
        <v>1050</v>
      </c>
      <c r="F43" s="158">
        <v>1312.5</v>
      </c>
      <c r="G43" s="160">
        <v>1137.4927123835173</v>
      </c>
      <c r="H43" s="158">
        <v>67484</v>
      </c>
      <c r="I43" s="157"/>
      <c r="J43" s="159"/>
      <c r="K43" s="159"/>
      <c r="L43" s="159"/>
      <c r="M43" s="159"/>
      <c r="N43" s="159"/>
      <c r="O43" s="159"/>
      <c r="P43" s="159"/>
      <c r="Q43" s="159"/>
      <c r="R43" s="159"/>
      <c r="S43" s="159"/>
      <c r="T43" s="159"/>
      <c r="U43" s="159"/>
      <c r="V43" s="159"/>
      <c r="W43" s="159"/>
      <c r="X43" s="159"/>
      <c r="Y43" s="48"/>
    </row>
    <row r="44" spans="2:25" ht="12.75" customHeight="1" x14ac:dyDescent="0.15">
      <c r="B44" s="72" t="s">
        <v>109</v>
      </c>
      <c r="C44" s="201">
        <v>1</v>
      </c>
      <c r="D44" s="69" t="s">
        <v>73</v>
      </c>
      <c r="E44" s="161">
        <v>1050</v>
      </c>
      <c r="F44" s="162">
        <v>1207.5</v>
      </c>
      <c r="G44" s="163">
        <v>1120.4193525216531</v>
      </c>
      <c r="H44" s="162">
        <v>38099</v>
      </c>
      <c r="I44" s="157"/>
      <c r="J44" s="159"/>
      <c r="K44" s="159"/>
      <c r="L44" s="159"/>
      <c r="M44" s="159"/>
      <c r="N44" s="159"/>
      <c r="O44" s="159"/>
      <c r="P44" s="159"/>
      <c r="Q44" s="159"/>
      <c r="R44" s="159"/>
      <c r="S44" s="159"/>
      <c r="T44" s="159"/>
      <c r="U44" s="159"/>
      <c r="V44" s="159"/>
      <c r="W44" s="159"/>
      <c r="X44" s="159"/>
      <c r="Y44" s="48"/>
    </row>
    <row r="45" spans="2:25" ht="3.75" customHeight="1" x14ac:dyDescent="0.15">
      <c r="I45" s="48"/>
      <c r="J45" s="48"/>
      <c r="K45" s="48"/>
      <c r="L45" s="48"/>
      <c r="M45" s="48"/>
      <c r="N45" s="48"/>
      <c r="O45" s="48"/>
      <c r="P45" s="48"/>
      <c r="Q45" s="48"/>
      <c r="R45" s="48"/>
      <c r="S45" s="48"/>
      <c r="T45" s="48"/>
      <c r="U45" s="48"/>
      <c r="V45" s="48"/>
      <c r="W45" s="48"/>
      <c r="X45" s="48"/>
      <c r="Y45" s="48"/>
    </row>
  </sheetData>
  <phoneticPr fontId="20"/>
  <pageMargins left="0.39370078740157483" right="0.39370078740157483" top="0.39370078740157483" bottom="0.39370078740157483" header="0" footer="0.19685039370078741"/>
  <pageSetup paperSize="9" firstPageNumber="39" orientation="landscape" useFirstPageNumber="1"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O8" sqref="O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
        <v>342</v>
      </c>
      <c r="C2" s="200"/>
      <c r="D2" s="200"/>
    </row>
    <row r="3" spans="1:24" ht="12.75" customHeight="1" x14ac:dyDescent="0.15">
      <c r="B3" s="200"/>
      <c r="C3" s="200"/>
      <c r="D3" s="200"/>
      <c r="X3" s="78" t="s">
        <v>85</v>
      </c>
    </row>
    <row r="4" spans="1:24" ht="3.75" customHeight="1" x14ac:dyDescent="0.15">
      <c r="B4" s="79"/>
      <c r="C4" s="79"/>
      <c r="D4" s="79"/>
      <c r="E4" s="79"/>
      <c r="F4" s="79"/>
      <c r="G4" s="79"/>
      <c r="H4" s="79"/>
      <c r="I4" s="79"/>
      <c r="J4" s="79"/>
      <c r="K4" s="79"/>
      <c r="L4" s="79"/>
      <c r="M4" s="79"/>
      <c r="N4" s="79"/>
    </row>
    <row r="5" spans="1:24" ht="13.5" customHeight="1" x14ac:dyDescent="0.15">
      <c r="B5" s="51"/>
      <c r="C5" s="148" t="s">
        <v>285</v>
      </c>
      <c r="D5" s="147"/>
      <c r="E5" s="169" t="s">
        <v>294</v>
      </c>
      <c r="F5" s="170"/>
      <c r="G5" s="170"/>
      <c r="H5" s="171"/>
      <c r="I5" s="169" t="s">
        <v>295</v>
      </c>
      <c r="J5" s="170"/>
      <c r="K5" s="170"/>
      <c r="L5" s="171"/>
      <c r="M5" s="169" t="s">
        <v>296</v>
      </c>
      <c r="N5" s="170"/>
      <c r="O5" s="170"/>
      <c r="P5" s="171"/>
      <c r="Q5" s="169" t="s">
        <v>297</v>
      </c>
      <c r="R5" s="170"/>
      <c r="S5" s="170"/>
      <c r="T5" s="171"/>
      <c r="U5" s="169" t="s">
        <v>298</v>
      </c>
      <c r="V5" s="170"/>
      <c r="W5" s="170"/>
      <c r="X5" s="171"/>
    </row>
    <row r="6" spans="1:24" ht="13.5" customHeight="1" x14ac:dyDescent="0.15">
      <c r="B6" s="151" t="s">
        <v>299</v>
      </c>
      <c r="C6" s="172"/>
      <c r="D6" s="173"/>
      <c r="E6" s="174" t="s">
        <v>244</v>
      </c>
      <c r="F6" s="174" t="s">
        <v>195</v>
      </c>
      <c r="G6" s="174" t="s">
        <v>300</v>
      </c>
      <c r="H6" s="174" t="s">
        <v>107</v>
      </c>
      <c r="I6" s="174" t="s">
        <v>244</v>
      </c>
      <c r="J6" s="174" t="s">
        <v>195</v>
      </c>
      <c r="K6" s="174" t="s">
        <v>300</v>
      </c>
      <c r="L6" s="174" t="s">
        <v>107</v>
      </c>
      <c r="M6" s="174" t="s">
        <v>244</v>
      </c>
      <c r="N6" s="174" t="s">
        <v>195</v>
      </c>
      <c r="O6" s="174" t="s">
        <v>300</v>
      </c>
      <c r="P6" s="174" t="s">
        <v>107</v>
      </c>
      <c r="Q6" s="174" t="s">
        <v>244</v>
      </c>
      <c r="R6" s="174" t="s">
        <v>195</v>
      </c>
      <c r="S6" s="174" t="s">
        <v>300</v>
      </c>
      <c r="T6" s="174" t="s">
        <v>107</v>
      </c>
      <c r="U6" s="174" t="s">
        <v>244</v>
      </c>
      <c r="V6" s="174" t="s">
        <v>195</v>
      </c>
      <c r="W6" s="174" t="s">
        <v>300</v>
      </c>
      <c r="X6" s="174" t="s">
        <v>107</v>
      </c>
    </row>
    <row r="7" spans="1:24" ht="13.5" customHeight="1" x14ac:dyDescent="0.15">
      <c r="B7" s="55"/>
      <c r="C7" s="56"/>
      <c r="D7" s="56"/>
      <c r="E7" s="175"/>
      <c r="F7" s="175"/>
      <c r="G7" s="175" t="s">
        <v>301</v>
      </c>
      <c r="H7" s="175"/>
      <c r="I7" s="175"/>
      <c r="J7" s="175"/>
      <c r="K7" s="175" t="s">
        <v>301</v>
      </c>
      <c r="L7" s="175"/>
      <c r="M7" s="175"/>
      <c r="N7" s="175"/>
      <c r="O7" s="175" t="s">
        <v>301</v>
      </c>
      <c r="P7" s="175"/>
      <c r="Q7" s="175"/>
      <c r="R7" s="175"/>
      <c r="S7" s="175" t="s">
        <v>301</v>
      </c>
      <c r="T7" s="175"/>
      <c r="U7" s="175"/>
      <c r="V7" s="175"/>
      <c r="W7" s="175" t="s">
        <v>301</v>
      </c>
      <c r="X7" s="175"/>
    </row>
    <row r="8" spans="1:24" ht="13.5" customHeight="1" x14ac:dyDescent="0.15">
      <c r="B8" s="64" t="s">
        <v>162</v>
      </c>
      <c r="C8" s="143">
        <v>19</v>
      </c>
      <c r="D8" s="49" t="s">
        <v>71</v>
      </c>
      <c r="E8" s="155">
        <v>1995</v>
      </c>
      <c r="F8" s="155">
        <v>3400</v>
      </c>
      <c r="G8" s="155">
        <v>2634</v>
      </c>
      <c r="H8" s="155">
        <v>343402</v>
      </c>
      <c r="I8" s="155">
        <v>1470</v>
      </c>
      <c r="J8" s="155">
        <v>2205</v>
      </c>
      <c r="K8" s="155">
        <v>1767</v>
      </c>
      <c r="L8" s="155">
        <v>383139</v>
      </c>
      <c r="M8" s="155">
        <v>1103</v>
      </c>
      <c r="N8" s="155">
        <v>1764</v>
      </c>
      <c r="O8" s="155">
        <v>1455</v>
      </c>
      <c r="P8" s="155">
        <v>171582</v>
      </c>
      <c r="Q8" s="155">
        <v>4830</v>
      </c>
      <c r="R8" s="155">
        <v>5775</v>
      </c>
      <c r="S8" s="155">
        <v>5300</v>
      </c>
      <c r="T8" s="155">
        <v>66842</v>
      </c>
      <c r="U8" s="155">
        <v>4305</v>
      </c>
      <c r="V8" s="155">
        <v>5250</v>
      </c>
      <c r="W8" s="155">
        <v>4610</v>
      </c>
      <c r="X8" s="155">
        <v>206563</v>
      </c>
    </row>
    <row r="9" spans="1:24" ht="13.5" customHeight="1" x14ac:dyDescent="0.15">
      <c r="B9" s="64"/>
      <c r="C9" s="143">
        <v>20</v>
      </c>
      <c r="D9" s="49"/>
      <c r="E9" s="158">
        <v>1733</v>
      </c>
      <c r="F9" s="158">
        <v>3024</v>
      </c>
      <c r="G9" s="158">
        <v>2408</v>
      </c>
      <c r="H9" s="158">
        <v>375163</v>
      </c>
      <c r="I9" s="158">
        <v>1260</v>
      </c>
      <c r="J9" s="158">
        <v>1995</v>
      </c>
      <c r="K9" s="158">
        <v>1665</v>
      </c>
      <c r="L9" s="158">
        <v>403122</v>
      </c>
      <c r="M9" s="158">
        <v>840</v>
      </c>
      <c r="N9" s="158">
        <v>1680</v>
      </c>
      <c r="O9" s="158">
        <v>1314</v>
      </c>
      <c r="P9" s="158">
        <v>183390</v>
      </c>
      <c r="Q9" s="158">
        <v>4200</v>
      </c>
      <c r="R9" s="158">
        <v>5775</v>
      </c>
      <c r="S9" s="158">
        <v>4988</v>
      </c>
      <c r="T9" s="158">
        <v>73703</v>
      </c>
      <c r="U9" s="158">
        <v>3150</v>
      </c>
      <c r="V9" s="158">
        <v>5040</v>
      </c>
      <c r="W9" s="158">
        <v>4046</v>
      </c>
      <c r="X9" s="158">
        <v>230983</v>
      </c>
    </row>
    <row r="10" spans="1:24" ht="13.5" customHeight="1" x14ac:dyDescent="0.15">
      <c r="B10" s="72"/>
      <c r="C10" s="201">
        <v>21</v>
      </c>
      <c r="D10" s="56"/>
      <c r="E10" s="162">
        <v>1575</v>
      </c>
      <c r="F10" s="162">
        <v>2963</v>
      </c>
      <c r="G10" s="162">
        <v>2170</v>
      </c>
      <c r="H10" s="162">
        <v>451434</v>
      </c>
      <c r="I10" s="162">
        <v>1155</v>
      </c>
      <c r="J10" s="162">
        <v>1995</v>
      </c>
      <c r="K10" s="162">
        <v>1573</v>
      </c>
      <c r="L10" s="162">
        <v>485398</v>
      </c>
      <c r="M10" s="162">
        <v>840</v>
      </c>
      <c r="N10" s="162">
        <v>1889</v>
      </c>
      <c r="O10" s="162">
        <v>1169</v>
      </c>
      <c r="P10" s="162">
        <v>196952</v>
      </c>
      <c r="Q10" s="162">
        <v>3570</v>
      </c>
      <c r="R10" s="162">
        <v>5618</v>
      </c>
      <c r="S10" s="162">
        <v>4298</v>
      </c>
      <c r="T10" s="162">
        <v>90331</v>
      </c>
      <c r="U10" s="162">
        <v>3045</v>
      </c>
      <c r="V10" s="162">
        <v>4467</v>
      </c>
      <c r="W10" s="162">
        <v>3623</v>
      </c>
      <c r="X10" s="162">
        <v>314648</v>
      </c>
    </row>
    <row r="11" spans="1:24" ht="13.5" customHeight="1" x14ac:dyDescent="0.15">
      <c r="B11" s="129" t="s">
        <v>100</v>
      </c>
      <c r="C11" s="143">
        <v>1</v>
      </c>
      <c r="D11" s="61" t="s">
        <v>73</v>
      </c>
      <c r="E11" s="158">
        <v>2100</v>
      </c>
      <c r="F11" s="158">
        <v>2963</v>
      </c>
      <c r="G11" s="158">
        <v>2507</v>
      </c>
      <c r="H11" s="158">
        <v>31908</v>
      </c>
      <c r="I11" s="158">
        <v>1260</v>
      </c>
      <c r="J11" s="158">
        <v>1995</v>
      </c>
      <c r="K11" s="158">
        <v>1663</v>
      </c>
      <c r="L11" s="158">
        <v>38941</v>
      </c>
      <c r="M11" s="158">
        <v>840</v>
      </c>
      <c r="N11" s="158">
        <v>1418</v>
      </c>
      <c r="O11" s="158">
        <v>1097</v>
      </c>
      <c r="P11" s="158">
        <v>12854</v>
      </c>
      <c r="Q11" s="158">
        <v>3990</v>
      </c>
      <c r="R11" s="158">
        <v>5565</v>
      </c>
      <c r="S11" s="158">
        <v>4699</v>
      </c>
      <c r="T11" s="158">
        <v>4344</v>
      </c>
      <c r="U11" s="158">
        <v>3045</v>
      </c>
      <c r="V11" s="158">
        <v>4467</v>
      </c>
      <c r="W11" s="158">
        <v>3912</v>
      </c>
      <c r="X11" s="158">
        <v>17930</v>
      </c>
    </row>
    <row r="12" spans="1:24" ht="13.5" customHeight="1" x14ac:dyDescent="0.15">
      <c r="B12" s="64"/>
      <c r="C12" s="143">
        <v>2</v>
      </c>
      <c r="D12" s="68"/>
      <c r="E12" s="158">
        <v>1890</v>
      </c>
      <c r="F12" s="158">
        <v>2625</v>
      </c>
      <c r="G12" s="158">
        <v>2330</v>
      </c>
      <c r="H12" s="158">
        <v>29628</v>
      </c>
      <c r="I12" s="158">
        <v>1313</v>
      </c>
      <c r="J12" s="158">
        <v>1995</v>
      </c>
      <c r="K12" s="158">
        <v>1650</v>
      </c>
      <c r="L12" s="158">
        <v>32102</v>
      </c>
      <c r="M12" s="158">
        <v>893</v>
      </c>
      <c r="N12" s="158">
        <v>1575</v>
      </c>
      <c r="O12" s="158">
        <v>1101</v>
      </c>
      <c r="P12" s="158">
        <v>13646</v>
      </c>
      <c r="Q12" s="158">
        <v>3990</v>
      </c>
      <c r="R12" s="158">
        <v>5618</v>
      </c>
      <c r="S12" s="158">
        <v>4484</v>
      </c>
      <c r="T12" s="158">
        <v>5907</v>
      </c>
      <c r="U12" s="158">
        <v>3234</v>
      </c>
      <c r="V12" s="158">
        <v>4200</v>
      </c>
      <c r="W12" s="158">
        <v>3737</v>
      </c>
      <c r="X12" s="158">
        <v>19230</v>
      </c>
    </row>
    <row r="13" spans="1:24" ht="13.5" customHeight="1" x14ac:dyDescent="0.15">
      <c r="B13" s="64"/>
      <c r="C13" s="143">
        <v>3</v>
      </c>
      <c r="D13" s="68"/>
      <c r="E13" s="158">
        <v>1733</v>
      </c>
      <c r="F13" s="158">
        <v>2573</v>
      </c>
      <c r="G13" s="158">
        <v>2175</v>
      </c>
      <c r="H13" s="158">
        <v>35714</v>
      </c>
      <c r="I13" s="158">
        <v>1313</v>
      </c>
      <c r="J13" s="158">
        <v>1890</v>
      </c>
      <c r="K13" s="158">
        <v>1603</v>
      </c>
      <c r="L13" s="158">
        <v>41876</v>
      </c>
      <c r="M13" s="158">
        <v>945</v>
      </c>
      <c r="N13" s="158">
        <v>1575</v>
      </c>
      <c r="O13" s="158">
        <v>1158</v>
      </c>
      <c r="P13" s="158">
        <v>18056</v>
      </c>
      <c r="Q13" s="158">
        <v>3675</v>
      </c>
      <c r="R13" s="158">
        <v>5040</v>
      </c>
      <c r="S13" s="158">
        <v>4233</v>
      </c>
      <c r="T13" s="158">
        <v>7975</v>
      </c>
      <c r="U13" s="158">
        <v>3150</v>
      </c>
      <c r="V13" s="158">
        <v>4095</v>
      </c>
      <c r="W13" s="158">
        <v>3566</v>
      </c>
      <c r="X13" s="158">
        <v>26483</v>
      </c>
    </row>
    <row r="14" spans="1:24" ht="13.5" customHeight="1" x14ac:dyDescent="0.15">
      <c r="B14" s="64"/>
      <c r="C14" s="143">
        <v>4</v>
      </c>
      <c r="D14" s="68"/>
      <c r="E14" s="158">
        <v>1680</v>
      </c>
      <c r="F14" s="158">
        <v>2310</v>
      </c>
      <c r="G14" s="158">
        <v>2040</v>
      </c>
      <c r="H14" s="158">
        <v>35340</v>
      </c>
      <c r="I14" s="158">
        <v>1260</v>
      </c>
      <c r="J14" s="158">
        <v>1838</v>
      </c>
      <c r="K14" s="158">
        <v>1554</v>
      </c>
      <c r="L14" s="158">
        <v>36925</v>
      </c>
      <c r="M14" s="158">
        <v>1029</v>
      </c>
      <c r="N14" s="158">
        <v>1680</v>
      </c>
      <c r="O14" s="158">
        <v>1259</v>
      </c>
      <c r="P14" s="158">
        <v>16460</v>
      </c>
      <c r="Q14" s="158">
        <v>3570</v>
      </c>
      <c r="R14" s="158">
        <v>5040</v>
      </c>
      <c r="S14" s="158">
        <v>4287</v>
      </c>
      <c r="T14" s="158">
        <v>8290</v>
      </c>
      <c r="U14" s="158">
        <v>3150</v>
      </c>
      <c r="V14" s="158">
        <v>4095</v>
      </c>
      <c r="W14" s="158">
        <v>3637</v>
      </c>
      <c r="X14" s="158">
        <v>24433</v>
      </c>
    </row>
    <row r="15" spans="1:24" ht="13.5" customHeight="1" x14ac:dyDescent="0.15">
      <c r="B15" s="64"/>
      <c r="C15" s="143">
        <v>5</v>
      </c>
      <c r="D15" s="68"/>
      <c r="E15" s="158">
        <v>1680</v>
      </c>
      <c r="F15" s="158">
        <v>2415</v>
      </c>
      <c r="G15" s="158">
        <v>2084</v>
      </c>
      <c r="H15" s="158">
        <v>40964</v>
      </c>
      <c r="I15" s="158">
        <v>1260</v>
      </c>
      <c r="J15" s="158">
        <v>1943</v>
      </c>
      <c r="K15" s="158">
        <v>1528</v>
      </c>
      <c r="L15" s="158">
        <v>40726</v>
      </c>
      <c r="M15" s="158">
        <v>1050</v>
      </c>
      <c r="N15" s="158">
        <v>1889</v>
      </c>
      <c r="O15" s="158">
        <v>1323</v>
      </c>
      <c r="P15" s="158">
        <v>18216</v>
      </c>
      <c r="Q15" s="158">
        <v>3675</v>
      </c>
      <c r="R15" s="158">
        <v>4830</v>
      </c>
      <c r="S15" s="158">
        <v>4269</v>
      </c>
      <c r="T15" s="158">
        <v>8138</v>
      </c>
      <c r="U15" s="158">
        <v>3045</v>
      </c>
      <c r="V15" s="158">
        <v>4022</v>
      </c>
      <c r="W15" s="158">
        <v>3647</v>
      </c>
      <c r="X15" s="158">
        <v>23531</v>
      </c>
    </row>
    <row r="16" spans="1:24" ht="13.5" customHeight="1" x14ac:dyDescent="0.15">
      <c r="B16" s="64"/>
      <c r="C16" s="143">
        <v>6</v>
      </c>
      <c r="D16" s="68"/>
      <c r="E16" s="158">
        <v>1680</v>
      </c>
      <c r="F16" s="158">
        <v>2415</v>
      </c>
      <c r="G16" s="158">
        <v>2070</v>
      </c>
      <c r="H16" s="158">
        <v>48600</v>
      </c>
      <c r="I16" s="158">
        <v>1260</v>
      </c>
      <c r="J16" s="158">
        <v>1827</v>
      </c>
      <c r="K16" s="158">
        <v>1516</v>
      </c>
      <c r="L16" s="158">
        <v>52758</v>
      </c>
      <c r="M16" s="158">
        <v>1050</v>
      </c>
      <c r="N16" s="158">
        <v>1575</v>
      </c>
      <c r="O16" s="158">
        <v>1299</v>
      </c>
      <c r="P16" s="158">
        <v>20646</v>
      </c>
      <c r="Q16" s="158">
        <v>3675</v>
      </c>
      <c r="R16" s="158">
        <v>4725</v>
      </c>
      <c r="S16" s="158">
        <v>4152</v>
      </c>
      <c r="T16" s="158">
        <v>9342</v>
      </c>
      <c r="U16" s="158">
        <v>3150</v>
      </c>
      <c r="V16" s="158">
        <v>4200</v>
      </c>
      <c r="W16" s="158">
        <v>3562</v>
      </c>
      <c r="X16" s="158">
        <v>31535</v>
      </c>
    </row>
    <row r="17" spans="2:24" ht="13.5" customHeight="1" x14ac:dyDescent="0.15">
      <c r="B17" s="64"/>
      <c r="C17" s="143">
        <v>7</v>
      </c>
      <c r="D17" s="68"/>
      <c r="E17" s="158">
        <v>1628</v>
      </c>
      <c r="F17" s="158">
        <v>2363</v>
      </c>
      <c r="G17" s="158">
        <v>2064</v>
      </c>
      <c r="H17" s="158">
        <v>35568</v>
      </c>
      <c r="I17" s="158">
        <v>1208</v>
      </c>
      <c r="J17" s="158">
        <v>1838</v>
      </c>
      <c r="K17" s="158">
        <v>1549</v>
      </c>
      <c r="L17" s="158">
        <v>32482</v>
      </c>
      <c r="M17" s="158">
        <v>1050</v>
      </c>
      <c r="N17" s="158">
        <v>1491</v>
      </c>
      <c r="O17" s="158">
        <v>1218</v>
      </c>
      <c r="P17" s="158">
        <v>14300</v>
      </c>
      <c r="Q17" s="158">
        <v>3675</v>
      </c>
      <c r="R17" s="158">
        <v>4725</v>
      </c>
      <c r="S17" s="158">
        <v>4146</v>
      </c>
      <c r="T17" s="158">
        <v>6909</v>
      </c>
      <c r="U17" s="158">
        <v>3234</v>
      </c>
      <c r="V17" s="158">
        <v>3990</v>
      </c>
      <c r="W17" s="158">
        <v>3529</v>
      </c>
      <c r="X17" s="158">
        <v>25898</v>
      </c>
    </row>
    <row r="18" spans="2:24" ht="13.5" customHeight="1" x14ac:dyDescent="0.15">
      <c r="B18" s="64"/>
      <c r="C18" s="143">
        <v>8</v>
      </c>
      <c r="D18" s="68"/>
      <c r="E18" s="158">
        <v>1575</v>
      </c>
      <c r="F18" s="158">
        <v>2363</v>
      </c>
      <c r="G18" s="158">
        <v>2040</v>
      </c>
      <c r="H18" s="158">
        <v>45373</v>
      </c>
      <c r="I18" s="158">
        <v>1155</v>
      </c>
      <c r="J18" s="158">
        <v>1785</v>
      </c>
      <c r="K18" s="158">
        <v>1496</v>
      </c>
      <c r="L18" s="158">
        <v>44704</v>
      </c>
      <c r="M18" s="158">
        <v>1046</v>
      </c>
      <c r="N18" s="158">
        <v>1523</v>
      </c>
      <c r="O18" s="158">
        <v>1271</v>
      </c>
      <c r="P18" s="158">
        <v>19690</v>
      </c>
      <c r="Q18" s="158">
        <v>3780</v>
      </c>
      <c r="R18" s="158">
        <v>4725</v>
      </c>
      <c r="S18" s="158">
        <v>4262</v>
      </c>
      <c r="T18" s="158">
        <v>7933</v>
      </c>
      <c r="U18" s="158">
        <v>3150</v>
      </c>
      <c r="V18" s="158">
        <v>3990</v>
      </c>
      <c r="W18" s="158">
        <v>3602</v>
      </c>
      <c r="X18" s="158">
        <v>26161</v>
      </c>
    </row>
    <row r="19" spans="2:24" ht="13.5" customHeight="1" x14ac:dyDescent="0.15">
      <c r="B19" s="64"/>
      <c r="C19" s="143">
        <v>9</v>
      </c>
      <c r="D19" s="68"/>
      <c r="E19" s="158">
        <v>1785</v>
      </c>
      <c r="F19" s="158">
        <v>2363</v>
      </c>
      <c r="G19" s="158">
        <v>2122</v>
      </c>
      <c r="H19" s="158">
        <v>34063</v>
      </c>
      <c r="I19" s="158">
        <v>1208</v>
      </c>
      <c r="J19" s="158">
        <v>1890</v>
      </c>
      <c r="K19" s="158">
        <v>1527</v>
      </c>
      <c r="L19" s="158">
        <v>34686</v>
      </c>
      <c r="M19" s="158">
        <v>945</v>
      </c>
      <c r="N19" s="158">
        <v>1491</v>
      </c>
      <c r="O19" s="158">
        <v>1160</v>
      </c>
      <c r="P19" s="158">
        <v>14320</v>
      </c>
      <c r="Q19" s="158">
        <v>3990</v>
      </c>
      <c r="R19" s="158">
        <v>4725</v>
      </c>
      <c r="S19" s="158">
        <v>4369</v>
      </c>
      <c r="T19" s="158">
        <v>7514</v>
      </c>
      <c r="U19" s="158">
        <v>3234</v>
      </c>
      <c r="V19" s="158">
        <v>4095</v>
      </c>
      <c r="W19" s="158">
        <v>3550</v>
      </c>
      <c r="X19" s="158">
        <v>27224</v>
      </c>
    </row>
    <row r="20" spans="2:24" ht="13.5" customHeight="1" x14ac:dyDescent="0.15">
      <c r="B20" s="64"/>
      <c r="C20" s="143">
        <v>10</v>
      </c>
      <c r="D20" s="68"/>
      <c r="E20" s="158">
        <v>2100</v>
      </c>
      <c r="F20" s="158">
        <v>2520</v>
      </c>
      <c r="G20" s="158">
        <v>2276</v>
      </c>
      <c r="H20" s="158">
        <v>35791</v>
      </c>
      <c r="I20" s="158">
        <v>1365</v>
      </c>
      <c r="J20" s="158">
        <v>1890</v>
      </c>
      <c r="K20" s="158">
        <v>1631</v>
      </c>
      <c r="L20" s="158">
        <v>37800</v>
      </c>
      <c r="M20" s="158">
        <v>945</v>
      </c>
      <c r="N20" s="158">
        <v>1491</v>
      </c>
      <c r="O20" s="158">
        <v>1092</v>
      </c>
      <c r="P20" s="158">
        <v>13314</v>
      </c>
      <c r="Q20" s="158">
        <v>3990</v>
      </c>
      <c r="R20" s="158">
        <v>4725</v>
      </c>
      <c r="S20" s="158">
        <v>4349</v>
      </c>
      <c r="T20" s="158">
        <v>6441</v>
      </c>
      <c r="U20" s="158">
        <v>3255</v>
      </c>
      <c r="V20" s="158">
        <v>3990</v>
      </c>
      <c r="W20" s="158">
        <v>3597</v>
      </c>
      <c r="X20" s="158">
        <v>26937</v>
      </c>
    </row>
    <row r="21" spans="2:24" ht="13.5" customHeight="1" x14ac:dyDescent="0.15">
      <c r="B21" s="64"/>
      <c r="C21" s="143">
        <v>11</v>
      </c>
      <c r="D21" s="68"/>
      <c r="E21" s="158">
        <v>2100</v>
      </c>
      <c r="F21" s="158">
        <v>2730</v>
      </c>
      <c r="G21" s="158">
        <v>2373</v>
      </c>
      <c r="H21" s="158">
        <v>44775</v>
      </c>
      <c r="I21" s="158">
        <v>1418</v>
      </c>
      <c r="J21" s="158">
        <v>1890</v>
      </c>
      <c r="K21" s="158">
        <v>1624</v>
      </c>
      <c r="L21" s="158">
        <v>51859</v>
      </c>
      <c r="M21" s="158">
        <v>893</v>
      </c>
      <c r="N21" s="158">
        <v>1365</v>
      </c>
      <c r="O21" s="158">
        <v>1031</v>
      </c>
      <c r="P21" s="158">
        <v>19486</v>
      </c>
      <c r="Q21" s="158">
        <v>3990</v>
      </c>
      <c r="R21" s="158">
        <v>5040</v>
      </c>
      <c r="S21" s="158">
        <v>4340</v>
      </c>
      <c r="T21" s="158">
        <v>8931</v>
      </c>
      <c r="U21" s="158">
        <v>3150</v>
      </c>
      <c r="V21" s="158">
        <v>4200</v>
      </c>
      <c r="W21" s="158">
        <v>3644</v>
      </c>
      <c r="X21" s="158">
        <v>31054</v>
      </c>
    </row>
    <row r="22" spans="2:24" ht="13.5" customHeight="1" x14ac:dyDescent="0.15">
      <c r="B22" s="64"/>
      <c r="C22" s="203">
        <v>12</v>
      </c>
      <c r="D22" s="68"/>
      <c r="E22" s="158">
        <v>2415</v>
      </c>
      <c r="F22" s="158">
        <v>2835</v>
      </c>
      <c r="G22" s="158">
        <v>2571</v>
      </c>
      <c r="H22" s="158">
        <v>33710</v>
      </c>
      <c r="I22" s="158">
        <v>1470</v>
      </c>
      <c r="J22" s="158">
        <v>1890</v>
      </c>
      <c r="K22" s="158">
        <v>1636</v>
      </c>
      <c r="L22" s="158">
        <v>40539</v>
      </c>
      <c r="M22" s="158">
        <v>945</v>
      </c>
      <c r="N22" s="158">
        <v>1344</v>
      </c>
      <c r="O22" s="158">
        <v>1054</v>
      </c>
      <c r="P22" s="158">
        <v>15964</v>
      </c>
      <c r="Q22" s="158">
        <v>4410</v>
      </c>
      <c r="R22" s="158">
        <v>5040</v>
      </c>
      <c r="S22" s="158">
        <v>4507</v>
      </c>
      <c r="T22" s="158">
        <v>8607</v>
      </c>
      <c r="U22" s="158">
        <v>3360</v>
      </c>
      <c r="V22" s="158">
        <v>4200</v>
      </c>
      <c r="W22" s="158">
        <v>3650</v>
      </c>
      <c r="X22" s="158">
        <v>34232</v>
      </c>
    </row>
    <row r="23" spans="2:24" ht="13.5" customHeight="1" x14ac:dyDescent="0.15">
      <c r="B23" s="202" t="s">
        <v>337</v>
      </c>
      <c r="C23" s="203">
        <v>1</v>
      </c>
      <c r="D23" s="204" t="s">
        <v>73</v>
      </c>
      <c r="E23" s="162">
        <v>2205</v>
      </c>
      <c r="F23" s="162">
        <v>2730</v>
      </c>
      <c r="G23" s="162">
        <v>2483</v>
      </c>
      <c r="H23" s="162">
        <v>37332</v>
      </c>
      <c r="I23" s="162">
        <v>1365</v>
      </c>
      <c r="J23" s="162">
        <v>1890</v>
      </c>
      <c r="K23" s="162">
        <v>1595</v>
      </c>
      <c r="L23" s="162">
        <v>42202</v>
      </c>
      <c r="M23" s="162">
        <v>930</v>
      </c>
      <c r="N23" s="162">
        <v>1365</v>
      </c>
      <c r="O23" s="162">
        <v>1089</v>
      </c>
      <c r="P23" s="162">
        <v>15150</v>
      </c>
      <c r="Q23" s="162">
        <v>4200</v>
      </c>
      <c r="R23" s="162">
        <v>5040</v>
      </c>
      <c r="S23" s="162">
        <v>4382</v>
      </c>
      <c r="T23" s="162">
        <v>4954</v>
      </c>
      <c r="U23" s="162">
        <v>3308</v>
      </c>
      <c r="V23" s="162">
        <v>3990</v>
      </c>
      <c r="W23" s="162">
        <v>3628</v>
      </c>
      <c r="X23" s="162">
        <v>24919</v>
      </c>
    </row>
    <row r="24" spans="2:24" ht="13.5" customHeight="1" x14ac:dyDescent="0.15">
      <c r="B24" s="206" t="s">
        <v>126</v>
      </c>
      <c r="C24" s="207"/>
      <c r="D24" s="208"/>
      <c r="E24" s="155"/>
      <c r="F24" s="155"/>
      <c r="G24" s="155"/>
      <c r="H24" s="155"/>
      <c r="I24" s="155"/>
      <c r="J24" s="155"/>
      <c r="K24" s="155"/>
      <c r="L24" s="155"/>
      <c r="M24" s="155"/>
      <c r="N24" s="155"/>
      <c r="O24" s="155"/>
      <c r="P24" s="155"/>
      <c r="Q24" s="155"/>
      <c r="R24" s="155"/>
      <c r="S24" s="155"/>
      <c r="T24" s="155"/>
      <c r="U24" s="155"/>
      <c r="V24" s="155"/>
      <c r="W24" s="155"/>
      <c r="X24" s="155"/>
    </row>
    <row r="25" spans="2:24" ht="13.5" customHeight="1" x14ac:dyDescent="0.15">
      <c r="B25" s="180">
        <v>1</v>
      </c>
      <c r="C25" s="210"/>
      <c r="D25" s="211"/>
      <c r="E25" s="158"/>
      <c r="F25" s="158"/>
      <c r="G25" s="158"/>
      <c r="H25" s="158"/>
      <c r="I25" s="158"/>
      <c r="J25" s="158"/>
      <c r="K25" s="158"/>
      <c r="L25" s="158"/>
      <c r="M25" s="158"/>
      <c r="N25" s="158"/>
      <c r="O25" s="158"/>
      <c r="P25" s="158"/>
      <c r="Q25" s="158"/>
      <c r="R25" s="158"/>
      <c r="S25" s="158"/>
      <c r="T25" s="158"/>
      <c r="U25" s="158"/>
      <c r="V25" s="158"/>
      <c r="W25" s="158"/>
      <c r="X25" s="158"/>
    </row>
    <row r="26" spans="2:24" ht="13.5" customHeight="1" x14ac:dyDescent="0.15">
      <c r="B26" s="212" t="s">
        <v>128</v>
      </c>
      <c r="C26" s="210"/>
      <c r="D26" s="213"/>
      <c r="E26" s="158"/>
      <c r="F26" s="158"/>
      <c r="G26" s="158"/>
      <c r="H26" s="158"/>
      <c r="I26" s="158"/>
      <c r="J26" s="158"/>
      <c r="K26" s="158"/>
      <c r="L26" s="158"/>
      <c r="M26" s="158"/>
      <c r="N26" s="158"/>
      <c r="O26" s="158"/>
      <c r="P26" s="158"/>
      <c r="Q26" s="158"/>
      <c r="R26" s="158"/>
      <c r="S26" s="158"/>
      <c r="T26" s="158"/>
      <c r="U26" s="158"/>
      <c r="V26" s="158"/>
      <c r="W26" s="158"/>
      <c r="X26" s="158"/>
    </row>
    <row r="27" spans="2:24" ht="13.5" customHeight="1" x14ac:dyDescent="0.15">
      <c r="B27" s="214"/>
      <c r="C27" s="186" t="s">
        <v>303</v>
      </c>
      <c r="D27" s="213"/>
      <c r="E27" s="158"/>
      <c r="F27" s="158"/>
      <c r="G27" s="158"/>
      <c r="H27" s="158">
        <v>12016</v>
      </c>
      <c r="I27" s="158"/>
      <c r="J27" s="158"/>
      <c r="K27" s="158"/>
      <c r="L27" s="158">
        <v>10018</v>
      </c>
      <c r="M27" s="158"/>
      <c r="N27" s="158"/>
      <c r="O27" s="158"/>
      <c r="P27" s="158">
        <v>2404</v>
      </c>
      <c r="Q27" s="158"/>
      <c r="R27" s="158"/>
      <c r="S27" s="158"/>
      <c r="T27" s="158">
        <v>885</v>
      </c>
      <c r="U27" s="158"/>
      <c r="V27" s="158"/>
      <c r="W27" s="158"/>
      <c r="X27" s="158">
        <v>5439</v>
      </c>
    </row>
    <row r="28" spans="2:24" ht="13.5" customHeight="1" x14ac:dyDescent="0.15">
      <c r="B28" s="212" t="s">
        <v>129</v>
      </c>
      <c r="C28" s="181"/>
      <c r="D28" s="213"/>
      <c r="E28" s="158"/>
      <c r="F28" s="158"/>
      <c r="G28" s="158"/>
      <c r="H28" s="158"/>
      <c r="I28" s="158"/>
      <c r="J28" s="158"/>
      <c r="K28" s="158"/>
      <c r="L28" s="158"/>
      <c r="M28" s="158"/>
      <c r="N28" s="158"/>
      <c r="O28" s="158"/>
      <c r="P28" s="158"/>
      <c r="Q28" s="158"/>
      <c r="R28" s="158"/>
      <c r="S28" s="158"/>
      <c r="T28" s="158"/>
      <c r="U28" s="158"/>
      <c r="V28" s="158"/>
      <c r="W28" s="158"/>
      <c r="X28" s="158"/>
    </row>
    <row r="29" spans="2:24" ht="13.5" customHeight="1" x14ac:dyDescent="0.15">
      <c r="B29" s="214"/>
      <c r="C29" s="186" t="s">
        <v>343</v>
      </c>
      <c r="D29" s="213" t="s">
        <v>304</v>
      </c>
      <c r="E29" s="187">
        <v>2310</v>
      </c>
      <c r="F29" s="187">
        <v>2730</v>
      </c>
      <c r="G29" s="187">
        <v>2543</v>
      </c>
      <c r="H29" s="187">
        <v>9156</v>
      </c>
      <c r="I29" s="187">
        <v>1365</v>
      </c>
      <c r="J29" s="187">
        <v>1785</v>
      </c>
      <c r="K29" s="187">
        <v>1614</v>
      </c>
      <c r="L29" s="187">
        <v>12350</v>
      </c>
      <c r="M29" s="187">
        <v>941</v>
      </c>
      <c r="N29" s="187">
        <v>1313</v>
      </c>
      <c r="O29" s="187">
        <v>1085</v>
      </c>
      <c r="P29" s="187">
        <v>5395</v>
      </c>
      <c r="Q29" s="187">
        <v>4200</v>
      </c>
      <c r="R29" s="187">
        <v>5040</v>
      </c>
      <c r="S29" s="187">
        <v>4415</v>
      </c>
      <c r="T29" s="187">
        <v>1456</v>
      </c>
      <c r="U29" s="187">
        <v>3308</v>
      </c>
      <c r="V29" s="187">
        <v>3990</v>
      </c>
      <c r="W29" s="187">
        <v>3637</v>
      </c>
      <c r="X29" s="187">
        <v>7806</v>
      </c>
    </row>
    <row r="30" spans="2:24" ht="13.5" customHeight="1" x14ac:dyDescent="0.15">
      <c r="B30" s="212" t="s">
        <v>131</v>
      </c>
      <c r="C30" s="181"/>
      <c r="D30" s="213"/>
      <c r="E30" s="158"/>
      <c r="F30" s="158"/>
      <c r="G30" s="158"/>
      <c r="H30" s="158"/>
      <c r="I30" s="158"/>
      <c r="J30" s="158"/>
      <c r="K30" s="158"/>
      <c r="L30" s="158"/>
      <c r="M30" s="158"/>
      <c r="N30" s="158"/>
      <c r="O30" s="158"/>
      <c r="P30" s="158"/>
      <c r="Q30" s="158"/>
      <c r="R30" s="158"/>
      <c r="S30" s="158"/>
      <c r="T30" s="158"/>
      <c r="U30" s="158"/>
      <c r="V30" s="158"/>
      <c r="W30" s="158"/>
      <c r="X30" s="158"/>
    </row>
    <row r="31" spans="2:24" ht="13.5" customHeight="1" x14ac:dyDescent="0.15">
      <c r="B31" s="214"/>
      <c r="C31" s="186" t="s">
        <v>185</v>
      </c>
      <c r="D31" s="213"/>
      <c r="E31" s="158">
        <v>2310</v>
      </c>
      <c r="F31" s="158">
        <v>2625</v>
      </c>
      <c r="G31" s="158">
        <v>2456</v>
      </c>
      <c r="H31" s="158">
        <v>8889</v>
      </c>
      <c r="I31" s="158">
        <v>1365</v>
      </c>
      <c r="J31" s="158">
        <v>1785</v>
      </c>
      <c r="K31" s="158">
        <v>1573</v>
      </c>
      <c r="L31" s="158">
        <v>8854</v>
      </c>
      <c r="M31" s="158">
        <v>945</v>
      </c>
      <c r="N31" s="158">
        <v>1365</v>
      </c>
      <c r="O31" s="158">
        <v>1107</v>
      </c>
      <c r="P31" s="158">
        <v>3412</v>
      </c>
      <c r="Q31" s="158">
        <v>4200</v>
      </c>
      <c r="R31" s="158">
        <v>4725</v>
      </c>
      <c r="S31" s="158">
        <v>4352</v>
      </c>
      <c r="T31" s="158">
        <v>1532</v>
      </c>
      <c r="U31" s="158">
        <v>3360</v>
      </c>
      <c r="V31" s="158">
        <v>3969</v>
      </c>
      <c r="W31" s="158">
        <v>3694</v>
      </c>
      <c r="X31" s="158">
        <v>6646</v>
      </c>
    </row>
    <row r="32" spans="2:24" ht="13.5" customHeight="1" x14ac:dyDescent="0.15">
      <c r="B32" s="212" t="s">
        <v>133</v>
      </c>
      <c r="C32" s="181"/>
      <c r="D32" s="213"/>
      <c r="E32" s="158"/>
      <c r="F32" s="158"/>
      <c r="G32" s="158"/>
      <c r="H32" s="158"/>
      <c r="I32" s="158"/>
      <c r="J32" s="158"/>
      <c r="K32" s="158"/>
      <c r="L32" s="158"/>
      <c r="M32" s="158"/>
      <c r="N32" s="158"/>
      <c r="O32" s="158"/>
      <c r="P32" s="158"/>
      <c r="Q32" s="158"/>
      <c r="R32" s="158"/>
      <c r="S32" s="158"/>
      <c r="T32" s="158"/>
      <c r="U32" s="158"/>
      <c r="V32" s="158"/>
      <c r="W32" s="158"/>
      <c r="X32" s="158"/>
    </row>
    <row r="33" spans="2:24" ht="13.5" customHeight="1" x14ac:dyDescent="0.15">
      <c r="B33" s="214"/>
      <c r="C33" s="186" t="s">
        <v>186</v>
      </c>
      <c r="D33" s="213"/>
      <c r="E33" s="158">
        <v>2205</v>
      </c>
      <c r="F33" s="158">
        <v>2730</v>
      </c>
      <c r="G33" s="158">
        <v>2430</v>
      </c>
      <c r="H33" s="158">
        <v>7271</v>
      </c>
      <c r="I33" s="158">
        <v>1523</v>
      </c>
      <c r="J33" s="158">
        <v>1890</v>
      </c>
      <c r="K33" s="158">
        <v>1593</v>
      </c>
      <c r="L33" s="158">
        <v>10980</v>
      </c>
      <c r="M33" s="158">
        <v>930</v>
      </c>
      <c r="N33" s="158">
        <v>1313</v>
      </c>
      <c r="O33" s="158">
        <v>1065</v>
      </c>
      <c r="P33" s="158">
        <v>3939</v>
      </c>
      <c r="Q33" s="158">
        <v>4200</v>
      </c>
      <c r="R33" s="158">
        <v>4725</v>
      </c>
      <c r="S33" s="158">
        <v>4333</v>
      </c>
      <c r="T33" s="158">
        <v>1081</v>
      </c>
      <c r="U33" s="158">
        <v>3428</v>
      </c>
      <c r="V33" s="158">
        <v>3990</v>
      </c>
      <c r="W33" s="158">
        <v>3572</v>
      </c>
      <c r="X33" s="158">
        <v>5028</v>
      </c>
    </row>
    <row r="34" spans="2:24" ht="13.5" customHeight="1" x14ac:dyDescent="0.15">
      <c r="B34" s="212" t="s">
        <v>135</v>
      </c>
      <c r="C34" s="188"/>
      <c r="D34" s="213"/>
      <c r="E34" s="158"/>
      <c r="F34" s="158"/>
      <c r="G34" s="158"/>
      <c r="H34" s="158"/>
      <c r="I34" s="158"/>
      <c r="J34" s="158"/>
      <c r="K34" s="158"/>
      <c r="L34" s="158"/>
      <c r="M34" s="158"/>
      <c r="N34" s="158"/>
      <c r="O34" s="158"/>
      <c r="P34" s="158"/>
      <c r="Q34" s="158"/>
      <c r="R34" s="158"/>
      <c r="S34" s="158"/>
      <c r="T34" s="158"/>
      <c r="U34" s="158"/>
      <c r="V34" s="158"/>
      <c r="W34" s="158"/>
      <c r="X34" s="158"/>
    </row>
    <row r="35" spans="2:24" ht="13.5" customHeight="1" x14ac:dyDescent="0.15">
      <c r="B35" s="217"/>
      <c r="C35" s="190"/>
      <c r="D35" s="219"/>
      <c r="E35" s="162"/>
      <c r="F35" s="162"/>
      <c r="G35" s="162"/>
      <c r="H35" s="162"/>
      <c r="I35" s="162"/>
      <c r="J35" s="162"/>
      <c r="K35" s="162"/>
      <c r="L35" s="162"/>
      <c r="M35" s="162"/>
      <c r="N35" s="162"/>
      <c r="O35" s="162"/>
      <c r="P35" s="162"/>
      <c r="Q35" s="162"/>
      <c r="R35" s="162"/>
      <c r="S35" s="162"/>
      <c r="T35" s="162"/>
      <c r="U35" s="162"/>
      <c r="V35" s="162"/>
      <c r="W35" s="162"/>
      <c r="X35" s="162"/>
    </row>
    <row r="36" spans="2:24" ht="3.75" customHeight="1" x14ac:dyDescent="0.15">
      <c r="B36" s="110"/>
      <c r="C36" s="100"/>
      <c r="D36" s="100"/>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110</v>
      </c>
      <c r="C37" s="134" t="s">
        <v>181</v>
      </c>
      <c r="D37" s="134"/>
    </row>
    <row r="38" spans="2:24" ht="13.5" customHeight="1" x14ac:dyDescent="0.15">
      <c r="B38" s="78" t="s">
        <v>77</v>
      </c>
      <c r="C38" s="134" t="s">
        <v>112</v>
      </c>
      <c r="D38" s="134"/>
    </row>
    <row r="39" spans="2:24" ht="13.5" customHeight="1" x14ac:dyDescent="0.15">
      <c r="B39" s="78"/>
      <c r="C39" s="134"/>
      <c r="D39" s="134"/>
    </row>
    <row r="40" spans="2:24" ht="13.5" customHeight="1" x14ac:dyDescent="0.15">
      <c r="B40" s="78"/>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O8" sqref="O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tr">
        <f>'近　交雑3'!B2&amp;"　（つづき）"</f>
        <v>(4)交雑牛チルド「3」の品目別価格　（つづき）</v>
      </c>
      <c r="C2" s="200"/>
      <c r="D2" s="200"/>
    </row>
    <row r="3" spans="1:24" ht="12.75" customHeight="1" x14ac:dyDescent="0.15">
      <c r="B3" s="200"/>
      <c r="C3" s="200"/>
      <c r="D3" s="200"/>
      <c r="X3" s="78" t="s">
        <v>85</v>
      </c>
    </row>
    <row r="4" spans="1:24" ht="3.75" customHeight="1" x14ac:dyDescent="0.15">
      <c r="B4" s="79"/>
      <c r="C4" s="79"/>
      <c r="D4" s="79"/>
      <c r="E4" s="79"/>
      <c r="F4" s="79"/>
      <c r="G4" s="79"/>
      <c r="H4" s="79"/>
      <c r="I4" s="79"/>
      <c r="J4" s="79"/>
      <c r="K4" s="79"/>
      <c r="L4" s="79"/>
      <c r="M4" s="79"/>
      <c r="N4" s="79"/>
    </row>
    <row r="5" spans="1:24" ht="13.5" customHeight="1" x14ac:dyDescent="0.15">
      <c r="B5" s="51"/>
      <c r="C5" s="148" t="s">
        <v>285</v>
      </c>
      <c r="D5" s="147"/>
      <c r="E5" s="169" t="s">
        <v>311</v>
      </c>
      <c r="F5" s="170"/>
      <c r="G5" s="170"/>
      <c r="H5" s="171"/>
      <c r="I5" s="169" t="s">
        <v>312</v>
      </c>
      <c r="J5" s="170"/>
      <c r="K5" s="170"/>
      <c r="L5" s="171"/>
      <c r="M5" s="169" t="s">
        <v>313</v>
      </c>
      <c r="N5" s="170"/>
      <c r="O5" s="170"/>
      <c r="P5" s="171"/>
      <c r="Q5" s="169" t="s">
        <v>314</v>
      </c>
      <c r="R5" s="170"/>
      <c r="S5" s="170"/>
      <c r="T5" s="171"/>
      <c r="U5" s="169" t="s">
        <v>315</v>
      </c>
      <c r="V5" s="170"/>
      <c r="W5" s="170"/>
      <c r="X5" s="171"/>
    </row>
    <row r="6" spans="1:24" ht="13.5" customHeight="1" x14ac:dyDescent="0.15">
      <c r="B6" s="151" t="s">
        <v>299</v>
      </c>
      <c r="C6" s="172"/>
      <c r="D6" s="153"/>
      <c r="E6" s="174" t="s">
        <v>244</v>
      </c>
      <c r="F6" s="174" t="s">
        <v>195</v>
      </c>
      <c r="G6" s="174" t="s">
        <v>300</v>
      </c>
      <c r="H6" s="174" t="s">
        <v>107</v>
      </c>
      <c r="I6" s="174" t="s">
        <v>244</v>
      </c>
      <c r="J6" s="174" t="s">
        <v>195</v>
      </c>
      <c r="K6" s="174" t="s">
        <v>300</v>
      </c>
      <c r="L6" s="174" t="s">
        <v>107</v>
      </c>
      <c r="M6" s="174" t="s">
        <v>244</v>
      </c>
      <c r="N6" s="174" t="s">
        <v>195</v>
      </c>
      <c r="O6" s="174" t="s">
        <v>300</v>
      </c>
      <c r="P6" s="174" t="s">
        <v>107</v>
      </c>
      <c r="Q6" s="174" t="s">
        <v>244</v>
      </c>
      <c r="R6" s="174" t="s">
        <v>195</v>
      </c>
      <c r="S6" s="174" t="s">
        <v>300</v>
      </c>
      <c r="T6" s="174" t="s">
        <v>107</v>
      </c>
      <c r="U6" s="174" t="s">
        <v>244</v>
      </c>
      <c r="V6" s="174" t="s">
        <v>195</v>
      </c>
      <c r="W6" s="174" t="s">
        <v>300</v>
      </c>
      <c r="X6" s="174" t="s">
        <v>107</v>
      </c>
    </row>
    <row r="7" spans="1:24" ht="13.5" customHeight="1" x14ac:dyDescent="0.15">
      <c r="B7" s="55"/>
      <c r="C7" s="56"/>
      <c r="D7" s="69"/>
      <c r="E7" s="175"/>
      <c r="F7" s="175"/>
      <c r="G7" s="175" t="s">
        <v>301</v>
      </c>
      <c r="H7" s="175"/>
      <c r="I7" s="175"/>
      <c r="J7" s="175"/>
      <c r="K7" s="175" t="s">
        <v>301</v>
      </c>
      <c r="L7" s="175"/>
      <c r="M7" s="175"/>
      <c r="N7" s="175"/>
      <c r="O7" s="175" t="s">
        <v>301</v>
      </c>
      <c r="P7" s="175"/>
      <c r="Q7" s="175"/>
      <c r="R7" s="175"/>
      <c r="S7" s="175" t="s">
        <v>301</v>
      </c>
      <c r="T7" s="175"/>
      <c r="U7" s="175"/>
      <c r="V7" s="175"/>
      <c r="W7" s="175" t="s">
        <v>301</v>
      </c>
      <c r="X7" s="175"/>
    </row>
    <row r="8" spans="1:24" ht="13.5" customHeight="1" x14ac:dyDescent="0.15">
      <c r="B8" s="64" t="s">
        <v>162</v>
      </c>
      <c r="C8" s="143">
        <v>19</v>
      </c>
      <c r="D8" s="49" t="s">
        <v>71</v>
      </c>
      <c r="E8" s="155">
        <v>1050</v>
      </c>
      <c r="F8" s="155">
        <v>1731</v>
      </c>
      <c r="G8" s="155">
        <v>1422</v>
      </c>
      <c r="H8" s="155">
        <v>240264</v>
      </c>
      <c r="I8" s="155">
        <v>1470</v>
      </c>
      <c r="J8" s="155">
        <v>2048</v>
      </c>
      <c r="K8" s="155">
        <v>1741</v>
      </c>
      <c r="L8" s="155">
        <v>88807</v>
      </c>
      <c r="M8" s="155">
        <v>1523</v>
      </c>
      <c r="N8" s="155">
        <v>2100</v>
      </c>
      <c r="O8" s="155">
        <v>1789</v>
      </c>
      <c r="P8" s="155">
        <v>131534</v>
      </c>
      <c r="Q8" s="155">
        <v>1523</v>
      </c>
      <c r="R8" s="155">
        <v>2100</v>
      </c>
      <c r="S8" s="155">
        <v>1821</v>
      </c>
      <c r="T8" s="155">
        <v>118899</v>
      </c>
      <c r="U8" s="155">
        <v>1344</v>
      </c>
      <c r="V8" s="155">
        <v>1869</v>
      </c>
      <c r="W8" s="155">
        <v>1623</v>
      </c>
      <c r="X8" s="155">
        <v>113056</v>
      </c>
    </row>
    <row r="9" spans="1:24" ht="13.5" customHeight="1" x14ac:dyDescent="0.15">
      <c r="B9" s="64"/>
      <c r="C9" s="143">
        <v>20</v>
      </c>
      <c r="D9" s="49"/>
      <c r="E9" s="158">
        <v>840</v>
      </c>
      <c r="F9" s="158">
        <v>1575</v>
      </c>
      <c r="G9" s="158">
        <v>1310</v>
      </c>
      <c r="H9" s="158">
        <v>238902</v>
      </c>
      <c r="I9" s="158">
        <v>1260</v>
      </c>
      <c r="J9" s="158">
        <v>1890</v>
      </c>
      <c r="K9" s="158">
        <v>1662</v>
      </c>
      <c r="L9" s="158">
        <v>112142</v>
      </c>
      <c r="M9" s="158">
        <v>1313</v>
      </c>
      <c r="N9" s="158">
        <v>1943</v>
      </c>
      <c r="O9" s="158">
        <v>1701</v>
      </c>
      <c r="P9" s="158">
        <v>140845</v>
      </c>
      <c r="Q9" s="158">
        <v>1313</v>
      </c>
      <c r="R9" s="158">
        <v>1974</v>
      </c>
      <c r="S9" s="158">
        <v>1738</v>
      </c>
      <c r="T9" s="158">
        <v>133386</v>
      </c>
      <c r="U9" s="158">
        <v>1213</v>
      </c>
      <c r="V9" s="158">
        <v>1785</v>
      </c>
      <c r="W9" s="158">
        <v>1505</v>
      </c>
      <c r="X9" s="158">
        <v>132231</v>
      </c>
    </row>
    <row r="10" spans="1:24" ht="13.5" customHeight="1" x14ac:dyDescent="0.15">
      <c r="B10" s="72"/>
      <c r="C10" s="201">
        <v>21</v>
      </c>
      <c r="D10" s="56"/>
      <c r="E10" s="162">
        <v>735</v>
      </c>
      <c r="F10" s="162">
        <v>1575</v>
      </c>
      <c r="G10" s="162">
        <v>1199</v>
      </c>
      <c r="H10" s="162">
        <v>303127</v>
      </c>
      <c r="I10" s="162">
        <v>1313</v>
      </c>
      <c r="J10" s="162">
        <v>1943</v>
      </c>
      <c r="K10" s="162">
        <v>1619</v>
      </c>
      <c r="L10" s="162">
        <v>109310</v>
      </c>
      <c r="M10" s="162">
        <v>1365</v>
      </c>
      <c r="N10" s="162">
        <v>1943</v>
      </c>
      <c r="O10" s="162">
        <v>1646</v>
      </c>
      <c r="P10" s="162">
        <v>121480</v>
      </c>
      <c r="Q10" s="162">
        <v>1418</v>
      </c>
      <c r="R10" s="162">
        <v>1943</v>
      </c>
      <c r="S10" s="162">
        <v>1672</v>
      </c>
      <c r="T10" s="162">
        <v>125802</v>
      </c>
      <c r="U10" s="162">
        <v>1239</v>
      </c>
      <c r="V10" s="162">
        <v>1733</v>
      </c>
      <c r="W10" s="162">
        <v>1444</v>
      </c>
      <c r="X10" s="162">
        <v>167951</v>
      </c>
    </row>
    <row r="11" spans="1:24" ht="13.5" customHeight="1" x14ac:dyDescent="0.15">
      <c r="B11" s="129" t="s">
        <v>100</v>
      </c>
      <c r="C11" s="143">
        <v>1</v>
      </c>
      <c r="D11" s="61" t="s">
        <v>73</v>
      </c>
      <c r="E11" s="155">
        <v>788</v>
      </c>
      <c r="F11" s="155">
        <v>1313</v>
      </c>
      <c r="G11" s="155">
        <v>1072</v>
      </c>
      <c r="H11" s="155">
        <v>19112</v>
      </c>
      <c r="I11" s="155">
        <v>1313</v>
      </c>
      <c r="J11" s="155">
        <v>1785</v>
      </c>
      <c r="K11" s="155">
        <v>1614</v>
      </c>
      <c r="L11" s="155">
        <v>7852</v>
      </c>
      <c r="M11" s="155">
        <v>1365</v>
      </c>
      <c r="N11" s="155">
        <v>1890</v>
      </c>
      <c r="O11" s="155">
        <v>1666</v>
      </c>
      <c r="P11" s="155">
        <v>8976</v>
      </c>
      <c r="Q11" s="155">
        <v>1418</v>
      </c>
      <c r="R11" s="155">
        <v>1890</v>
      </c>
      <c r="S11" s="155">
        <v>1654</v>
      </c>
      <c r="T11" s="155">
        <v>8728</v>
      </c>
      <c r="U11" s="155">
        <v>1260</v>
      </c>
      <c r="V11" s="155">
        <v>1680</v>
      </c>
      <c r="W11" s="155">
        <v>1456</v>
      </c>
      <c r="X11" s="155">
        <v>9851</v>
      </c>
    </row>
    <row r="12" spans="1:24" ht="13.5" customHeight="1" x14ac:dyDescent="0.15">
      <c r="B12" s="64"/>
      <c r="C12" s="143">
        <v>2</v>
      </c>
      <c r="D12" s="68"/>
      <c r="E12" s="158">
        <v>893</v>
      </c>
      <c r="F12" s="158">
        <v>1365</v>
      </c>
      <c r="G12" s="158">
        <v>1116</v>
      </c>
      <c r="H12" s="158">
        <v>18743</v>
      </c>
      <c r="I12" s="158">
        <v>1365</v>
      </c>
      <c r="J12" s="158">
        <v>1838</v>
      </c>
      <c r="K12" s="158">
        <v>1609</v>
      </c>
      <c r="L12" s="158">
        <v>8345</v>
      </c>
      <c r="M12" s="158">
        <v>1418</v>
      </c>
      <c r="N12" s="158">
        <v>1943</v>
      </c>
      <c r="O12" s="158">
        <v>1697</v>
      </c>
      <c r="P12" s="158">
        <v>8991</v>
      </c>
      <c r="Q12" s="158">
        <v>1470</v>
      </c>
      <c r="R12" s="158">
        <v>1943</v>
      </c>
      <c r="S12" s="158">
        <v>1704</v>
      </c>
      <c r="T12" s="158">
        <v>9337</v>
      </c>
      <c r="U12" s="158">
        <v>1260</v>
      </c>
      <c r="V12" s="158">
        <v>1733</v>
      </c>
      <c r="W12" s="158">
        <v>1450</v>
      </c>
      <c r="X12" s="158">
        <v>13198</v>
      </c>
    </row>
    <row r="13" spans="1:24" ht="13.5" customHeight="1" x14ac:dyDescent="0.15">
      <c r="B13" s="64"/>
      <c r="C13" s="143">
        <v>3</v>
      </c>
      <c r="D13" s="68"/>
      <c r="E13" s="158">
        <v>893</v>
      </c>
      <c r="F13" s="158">
        <v>1365</v>
      </c>
      <c r="G13" s="158">
        <v>1175</v>
      </c>
      <c r="H13" s="158">
        <v>26261</v>
      </c>
      <c r="I13" s="158">
        <v>1365</v>
      </c>
      <c r="J13" s="158">
        <v>1817</v>
      </c>
      <c r="K13" s="158">
        <v>1629</v>
      </c>
      <c r="L13" s="158">
        <v>9445</v>
      </c>
      <c r="M13" s="158">
        <v>1418</v>
      </c>
      <c r="N13" s="158">
        <v>1890</v>
      </c>
      <c r="O13" s="158">
        <v>1699</v>
      </c>
      <c r="P13" s="158">
        <v>10494</v>
      </c>
      <c r="Q13" s="158">
        <v>1418</v>
      </c>
      <c r="R13" s="158">
        <v>1890</v>
      </c>
      <c r="S13" s="158">
        <v>1712</v>
      </c>
      <c r="T13" s="158">
        <v>11129</v>
      </c>
      <c r="U13" s="158">
        <v>1260</v>
      </c>
      <c r="V13" s="158">
        <v>1680</v>
      </c>
      <c r="W13" s="158">
        <v>1442</v>
      </c>
      <c r="X13" s="158">
        <v>15761</v>
      </c>
    </row>
    <row r="14" spans="1:24" ht="13.5" customHeight="1" x14ac:dyDescent="0.15">
      <c r="B14" s="64"/>
      <c r="C14" s="143">
        <v>4</v>
      </c>
      <c r="D14" s="68"/>
      <c r="E14" s="158">
        <v>840</v>
      </c>
      <c r="F14" s="158">
        <v>1400</v>
      </c>
      <c r="G14" s="158">
        <v>1229</v>
      </c>
      <c r="H14" s="158">
        <v>25751</v>
      </c>
      <c r="I14" s="158">
        <v>1365</v>
      </c>
      <c r="J14" s="158">
        <v>1890</v>
      </c>
      <c r="K14" s="158">
        <v>1623</v>
      </c>
      <c r="L14" s="158">
        <v>8079</v>
      </c>
      <c r="M14" s="158">
        <v>1418</v>
      </c>
      <c r="N14" s="158">
        <v>1890</v>
      </c>
      <c r="O14" s="158">
        <v>1659</v>
      </c>
      <c r="P14" s="158">
        <v>10209</v>
      </c>
      <c r="Q14" s="158">
        <v>1418</v>
      </c>
      <c r="R14" s="158">
        <v>1943</v>
      </c>
      <c r="S14" s="158">
        <v>1708</v>
      </c>
      <c r="T14" s="158">
        <v>10916</v>
      </c>
      <c r="U14" s="158">
        <v>1260</v>
      </c>
      <c r="V14" s="158">
        <v>1680</v>
      </c>
      <c r="W14" s="158">
        <v>1423</v>
      </c>
      <c r="X14" s="158">
        <v>10929</v>
      </c>
    </row>
    <row r="15" spans="1:24" ht="13.5" customHeight="1" x14ac:dyDescent="0.15">
      <c r="B15" s="64"/>
      <c r="C15" s="143">
        <v>5</v>
      </c>
      <c r="D15" s="68"/>
      <c r="E15" s="158">
        <v>1050</v>
      </c>
      <c r="F15" s="158">
        <v>1575</v>
      </c>
      <c r="G15" s="158">
        <v>1309</v>
      </c>
      <c r="H15" s="158">
        <v>25460</v>
      </c>
      <c r="I15" s="158">
        <v>1398</v>
      </c>
      <c r="J15" s="158">
        <v>1943</v>
      </c>
      <c r="K15" s="158">
        <v>1624</v>
      </c>
      <c r="L15" s="158">
        <v>8330</v>
      </c>
      <c r="M15" s="158">
        <v>1418</v>
      </c>
      <c r="N15" s="158">
        <v>1943</v>
      </c>
      <c r="O15" s="158">
        <v>1646</v>
      </c>
      <c r="P15" s="158">
        <v>9444</v>
      </c>
      <c r="Q15" s="158">
        <v>1470</v>
      </c>
      <c r="R15" s="158">
        <v>1943</v>
      </c>
      <c r="S15" s="158">
        <v>1713</v>
      </c>
      <c r="T15" s="158">
        <v>9515</v>
      </c>
      <c r="U15" s="158">
        <v>1260</v>
      </c>
      <c r="V15" s="158">
        <v>1680</v>
      </c>
      <c r="W15" s="158">
        <v>1448</v>
      </c>
      <c r="X15" s="158">
        <v>11476</v>
      </c>
    </row>
    <row r="16" spans="1:24" ht="13.5" customHeight="1" x14ac:dyDescent="0.15">
      <c r="B16" s="64"/>
      <c r="C16" s="143">
        <v>6</v>
      </c>
      <c r="D16" s="68"/>
      <c r="E16" s="158">
        <v>1050</v>
      </c>
      <c r="F16" s="158">
        <v>1575</v>
      </c>
      <c r="G16" s="158">
        <v>1292</v>
      </c>
      <c r="H16" s="158">
        <v>28919</v>
      </c>
      <c r="I16" s="158">
        <v>1365</v>
      </c>
      <c r="J16" s="158">
        <v>1785</v>
      </c>
      <c r="K16" s="158">
        <v>1629</v>
      </c>
      <c r="L16" s="158">
        <v>13826</v>
      </c>
      <c r="M16" s="158">
        <v>1365</v>
      </c>
      <c r="N16" s="158">
        <v>1890</v>
      </c>
      <c r="O16" s="158">
        <v>1647</v>
      </c>
      <c r="P16" s="158">
        <v>14898</v>
      </c>
      <c r="Q16" s="158">
        <v>1418</v>
      </c>
      <c r="R16" s="158">
        <v>1890</v>
      </c>
      <c r="S16" s="158">
        <v>1649</v>
      </c>
      <c r="T16" s="158">
        <v>14005</v>
      </c>
      <c r="U16" s="158">
        <v>1313</v>
      </c>
      <c r="V16" s="158">
        <v>1680</v>
      </c>
      <c r="W16" s="158">
        <v>1496</v>
      </c>
      <c r="X16" s="158">
        <v>17307</v>
      </c>
    </row>
    <row r="17" spans="2:24" ht="13.5" customHeight="1" x14ac:dyDescent="0.15">
      <c r="B17" s="64"/>
      <c r="C17" s="143">
        <v>7</v>
      </c>
      <c r="D17" s="68"/>
      <c r="E17" s="158">
        <v>998</v>
      </c>
      <c r="F17" s="158">
        <v>1397</v>
      </c>
      <c r="G17" s="158">
        <v>1246</v>
      </c>
      <c r="H17" s="158">
        <v>23594</v>
      </c>
      <c r="I17" s="158">
        <v>1365</v>
      </c>
      <c r="J17" s="158">
        <v>1785</v>
      </c>
      <c r="K17" s="158">
        <v>1618</v>
      </c>
      <c r="L17" s="158">
        <v>7310</v>
      </c>
      <c r="M17" s="158">
        <v>1418</v>
      </c>
      <c r="N17" s="158">
        <v>1890</v>
      </c>
      <c r="O17" s="158">
        <v>1642</v>
      </c>
      <c r="P17" s="158">
        <v>9432</v>
      </c>
      <c r="Q17" s="158">
        <v>1418</v>
      </c>
      <c r="R17" s="158">
        <v>1890</v>
      </c>
      <c r="S17" s="158">
        <v>1692</v>
      </c>
      <c r="T17" s="158">
        <v>10734</v>
      </c>
      <c r="U17" s="158">
        <v>1260</v>
      </c>
      <c r="V17" s="158">
        <v>1628</v>
      </c>
      <c r="W17" s="158">
        <v>1444</v>
      </c>
      <c r="X17" s="158">
        <v>10564</v>
      </c>
    </row>
    <row r="18" spans="2:24" ht="13.5" customHeight="1" x14ac:dyDescent="0.15">
      <c r="B18" s="64"/>
      <c r="C18" s="143">
        <v>8</v>
      </c>
      <c r="D18" s="68"/>
      <c r="E18" s="158">
        <v>1050</v>
      </c>
      <c r="F18" s="158">
        <v>1365</v>
      </c>
      <c r="G18" s="158">
        <v>1239</v>
      </c>
      <c r="H18" s="158">
        <v>31174</v>
      </c>
      <c r="I18" s="158">
        <v>1386</v>
      </c>
      <c r="J18" s="158">
        <v>1785</v>
      </c>
      <c r="K18" s="158">
        <v>1620</v>
      </c>
      <c r="L18" s="158">
        <v>10842</v>
      </c>
      <c r="M18" s="158">
        <v>1470</v>
      </c>
      <c r="N18" s="158">
        <v>1890</v>
      </c>
      <c r="O18" s="158">
        <v>1649</v>
      </c>
      <c r="P18" s="158">
        <v>10902</v>
      </c>
      <c r="Q18" s="158">
        <v>1418</v>
      </c>
      <c r="R18" s="158">
        <v>1890</v>
      </c>
      <c r="S18" s="158">
        <v>1674</v>
      </c>
      <c r="T18" s="158">
        <v>13612</v>
      </c>
      <c r="U18" s="158">
        <v>1260</v>
      </c>
      <c r="V18" s="158">
        <v>1628</v>
      </c>
      <c r="W18" s="158">
        <v>1444</v>
      </c>
      <c r="X18" s="158">
        <v>15239</v>
      </c>
    </row>
    <row r="19" spans="2:24" ht="13.5" customHeight="1" x14ac:dyDescent="0.15">
      <c r="B19" s="64"/>
      <c r="C19" s="143">
        <v>9</v>
      </c>
      <c r="D19" s="68"/>
      <c r="E19" s="158">
        <v>893</v>
      </c>
      <c r="F19" s="158">
        <v>1365</v>
      </c>
      <c r="G19" s="158">
        <v>1204</v>
      </c>
      <c r="H19" s="158">
        <v>23416</v>
      </c>
      <c r="I19" s="158">
        <v>1365</v>
      </c>
      <c r="J19" s="158">
        <v>1785</v>
      </c>
      <c r="K19" s="158">
        <v>1636</v>
      </c>
      <c r="L19" s="158">
        <v>7655</v>
      </c>
      <c r="M19" s="158">
        <v>1418</v>
      </c>
      <c r="N19" s="158">
        <v>1785</v>
      </c>
      <c r="O19" s="158">
        <v>1634</v>
      </c>
      <c r="P19" s="158">
        <v>8599</v>
      </c>
      <c r="Q19" s="158">
        <v>1418</v>
      </c>
      <c r="R19" s="158">
        <v>1785</v>
      </c>
      <c r="S19" s="158">
        <v>1643</v>
      </c>
      <c r="T19" s="158">
        <v>9551</v>
      </c>
      <c r="U19" s="158">
        <v>1260</v>
      </c>
      <c r="V19" s="158">
        <v>1680</v>
      </c>
      <c r="W19" s="158">
        <v>1439</v>
      </c>
      <c r="X19" s="158">
        <v>16681</v>
      </c>
    </row>
    <row r="20" spans="2:24" ht="13.5" customHeight="1" x14ac:dyDescent="0.15">
      <c r="B20" s="64"/>
      <c r="C20" s="143">
        <v>10</v>
      </c>
      <c r="D20" s="68"/>
      <c r="E20" s="158">
        <v>840</v>
      </c>
      <c r="F20" s="158">
        <v>1239</v>
      </c>
      <c r="G20" s="158">
        <v>1011</v>
      </c>
      <c r="H20" s="158">
        <v>23910</v>
      </c>
      <c r="I20" s="158">
        <v>1418</v>
      </c>
      <c r="J20" s="158">
        <v>1733</v>
      </c>
      <c r="K20" s="158">
        <v>1613</v>
      </c>
      <c r="L20" s="158">
        <v>6896</v>
      </c>
      <c r="M20" s="158">
        <v>1418</v>
      </c>
      <c r="N20" s="158">
        <v>1764</v>
      </c>
      <c r="O20" s="158">
        <v>1591</v>
      </c>
      <c r="P20" s="158">
        <v>7941</v>
      </c>
      <c r="Q20" s="158">
        <v>1418</v>
      </c>
      <c r="R20" s="158">
        <v>1785</v>
      </c>
      <c r="S20" s="158">
        <v>1637</v>
      </c>
      <c r="T20" s="158">
        <v>9107</v>
      </c>
      <c r="U20" s="158">
        <v>1260</v>
      </c>
      <c r="V20" s="158">
        <v>1628</v>
      </c>
      <c r="W20" s="158">
        <v>1414</v>
      </c>
      <c r="X20" s="158">
        <v>14203</v>
      </c>
    </row>
    <row r="21" spans="2:24" ht="13.5" customHeight="1" x14ac:dyDescent="0.15">
      <c r="B21" s="64"/>
      <c r="C21" s="143">
        <v>11</v>
      </c>
      <c r="D21" s="68"/>
      <c r="E21" s="158">
        <v>788</v>
      </c>
      <c r="F21" s="158">
        <v>1155</v>
      </c>
      <c r="G21" s="158">
        <v>942</v>
      </c>
      <c r="H21" s="158">
        <v>31959</v>
      </c>
      <c r="I21" s="158">
        <v>1365</v>
      </c>
      <c r="J21" s="158">
        <v>1733</v>
      </c>
      <c r="K21" s="158">
        <v>1602</v>
      </c>
      <c r="L21" s="158">
        <v>11242</v>
      </c>
      <c r="M21" s="158">
        <v>1418</v>
      </c>
      <c r="N21" s="158">
        <v>1764</v>
      </c>
      <c r="O21" s="158">
        <v>1591</v>
      </c>
      <c r="P21" s="158">
        <v>11882</v>
      </c>
      <c r="Q21" s="158">
        <v>1418</v>
      </c>
      <c r="R21" s="158">
        <v>1785</v>
      </c>
      <c r="S21" s="158">
        <v>1597</v>
      </c>
      <c r="T21" s="158">
        <v>10888</v>
      </c>
      <c r="U21" s="158">
        <v>1239</v>
      </c>
      <c r="V21" s="158">
        <v>1628</v>
      </c>
      <c r="W21" s="158">
        <v>1406</v>
      </c>
      <c r="X21" s="158">
        <v>18752</v>
      </c>
    </row>
    <row r="22" spans="2:24" ht="13.5" customHeight="1" x14ac:dyDescent="0.15">
      <c r="B22" s="64"/>
      <c r="C22" s="203">
        <v>12</v>
      </c>
      <c r="D22" s="68"/>
      <c r="E22" s="158">
        <v>735</v>
      </c>
      <c r="F22" s="158">
        <v>1072</v>
      </c>
      <c r="G22" s="158">
        <v>972</v>
      </c>
      <c r="H22" s="158">
        <v>24828</v>
      </c>
      <c r="I22" s="158">
        <v>1418</v>
      </c>
      <c r="J22" s="158">
        <v>1733</v>
      </c>
      <c r="K22" s="158">
        <v>1602</v>
      </c>
      <c r="L22" s="158">
        <v>9488</v>
      </c>
      <c r="M22" s="158">
        <v>1470</v>
      </c>
      <c r="N22" s="158">
        <v>1733</v>
      </c>
      <c r="O22" s="158">
        <v>1598</v>
      </c>
      <c r="P22" s="158">
        <v>9712</v>
      </c>
      <c r="Q22" s="158">
        <v>1457</v>
      </c>
      <c r="R22" s="158">
        <v>1733</v>
      </c>
      <c r="S22" s="158">
        <v>1597</v>
      </c>
      <c r="T22" s="158">
        <v>8280</v>
      </c>
      <c r="U22" s="158">
        <v>1365</v>
      </c>
      <c r="V22" s="158">
        <v>1628</v>
      </c>
      <c r="W22" s="158">
        <v>1505</v>
      </c>
      <c r="X22" s="158">
        <v>13990</v>
      </c>
    </row>
    <row r="23" spans="2:24" ht="13.5" customHeight="1" x14ac:dyDescent="0.15">
      <c r="B23" s="202" t="s">
        <v>337</v>
      </c>
      <c r="C23" s="203">
        <v>1</v>
      </c>
      <c r="D23" s="204" t="s">
        <v>73</v>
      </c>
      <c r="E23" s="162">
        <v>788</v>
      </c>
      <c r="F23" s="162">
        <v>998</v>
      </c>
      <c r="G23" s="162">
        <v>901</v>
      </c>
      <c r="H23" s="162">
        <v>22334</v>
      </c>
      <c r="I23" s="162">
        <v>1313</v>
      </c>
      <c r="J23" s="162">
        <v>1680</v>
      </c>
      <c r="K23" s="162">
        <v>1528</v>
      </c>
      <c r="L23" s="162">
        <v>8144</v>
      </c>
      <c r="M23" s="162">
        <v>1313</v>
      </c>
      <c r="N23" s="162">
        <v>1680</v>
      </c>
      <c r="O23" s="162">
        <v>1512</v>
      </c>
      <c r="P23" s="162">
        <v>9654</v>
      </c>
      <c r="Q23" s="162">
        <v>1365</v>
      </c>
      <c r="R23" s="162">
        <v>1680</v>
      </c>
      <c r="S23" s="162">
        <v>1515</v>
      </c>
      <c r="T23" s="162">
        <v>7084</v>
      </c>
      <c r="U23" s="162">
        <v>1155</v>
      </c>
      <c r="V23" s="162">
        <v>1523</v>
      </c>
      <c r="W23" s="162">
        <v>1345</v>
      </c>
      <c r="X23" s="162">
        <v>12602</v>
      </c>
    </row>
    <row r="24" spans="2:24" ht="13.5" customHeight="1" x14ac:dyDescent="0.15">
      <c r="B24" s="206" t="s">
        <v>126</v>
      </c>
      <c r="C24" s="207"/>
      <c r="D24" s="208"/>
      <c r="E24" s="155"/>
      <c r="F24" s="155"/>
      <c r="G24" s="155"/>
      <c r="H24" s="155"/>
      <c r="I24" s="155"/>
      <c r="J24" s="155"/>
      <c r="K24" s="155"/>
      <c r="L24" s="155"/>
      <c r="M24" s="155"/>
      <c r="N24" s="155"/>
      <c r="O24" s="155"/>
      <c r="P24" s="155"/>
      <c r="Q24" s="155"/>
      <c r="R24" s="155"/>
      <c r="S24" s="155"/>
      <c r="T24" s="155"/>
      <c r="U24" s="155"/>
      <c r="V24" s="155"/>
      <c r="W24" s="155"/>
      <c r="X24" s="155"/>
    </row>
    <row r="25" spans="2:24" ht="13.5" customHeight="1" x14ac:dyDescent="0.15">
      <c r="B25" s="180">
        <v>1</v>
      </c>
      <c r="C25" s="210"/>
      <c r="D25" s="211"/>
      <c r="E25" s="158"/>
      <c r="F25" s="158"/>
      <c r="G25" s="158"/>
      <c r="H25" s="158"/>
      <c r="I25" s="158"/>
      <c r="J25" s="158"/>
      <c r="K25" s="158"/>
      <c r="L25" s="158"/>
      <c r="M25" s="158"/>
      <c r="N25" s="158"/>
      <c r="O25" s="158"/>
      <c r="P25" s="158"/>
      <c r="Q25" s="158"/>
      <c r="R25" s="158"/>
      <c r="S25" s="158"/>
      <c r="T25" s="158"/>
      <c r="U25" s="158"/>
      <c r="V25" s="158"/>
      <c r="W25" s="158"/>
      <c r="X25" s="158"/>
    </row>
    <row r="26" spans="2:24" ht="13.5" customHeight="1" x14ac:dyDescent="0.15">
      <c r="B26" s="212" t="s">
        <v>128</v>
      </c>
      <c r="C26" s="210"/>
      <c r="D26" s="213"/>
      <c r="E26" s="158"/>
      <c r="F26" s="158"/>
      <c r="G26" s="158"/>
      <c r="H26" s="158"/>
      <c r="I26" s="158"/>
      <c r="J26" s="158"/>
      <c r="K26" s="158"/>
      <c r="L26" s="158"/>
      <c r="M26" s="158"/>
      <c r="N26" s="158"/>
      <c r="O26" s="158"/>
      <c r="P26" s="158"/>
      <c r="Q26" s="158"/>
      <c r="R26" s="158"/>
      <c r="S26" s="158"/>
      <c r="T26" s="158"/>
      <c r="U26" s="158"/>
      <c r="V26" s="158"/>
      <c r="W26" s="158"/>
      <c r="X26" s="158"/>
    </row>
    <row r="27" spans="2:24" ht="13.5" customHeight="1" x14ac:dyDescent="0.15">
      <c r="B27" s="214"/>
      <c r="C27" s="186" t="s">
        <v>303</v>
      </c>
      <c r="D27" s="213"/>
      <c r="E27" s="158"/>
      <c r="F27" s="158"/>
      <c r="G27" s="158"/>
      <c r="H27" s="158">
        <v>5869</v>
      </c>
      <c r="I27" s="158"/>
      <c r="J27" s="158"/>
      <c r="K27" s="158"/>
      <c r="L27" s="158">
        <v>1762</v>
      </c>
      <c r="M27" s="158"/>
      <c r="N27" s="158"/>
      <c r="O27" s="158"/>
      <c r="P27" s="158">
        <v>2397</v>
      </c>
      <c r="Q27" s="158"/>
      <c r="R27" s="158"/>
      <c r="S27" s="158"/>
      <c r="T27" s="158">
        <v>1782</v>
      </c>
      <c r="U27" s="158"/>
      <c r="V27" s="158"/>
      <c r="W27" s="158"/>
      <c r="X27" s="158">
        <v>1694</v>
      </c>
    </row>
    <row r="28" spans="2:24" ht="13.5" customHeight="1" x14ac:dyDescent="0.15">
      <c r="B28" s="212" t="s">
        <v>129</v>
      </c>
      <c r="C28" s="181"/>
      <c r="D28" s="213"/>
      <c r="E28" s="158"/>
      <c r="F28" s="158"/>
      <c r="G28" s="158"/>
      <c r="H28" s="158"/>
      <c r="I28" s="158"/>
      <c r="J28" s="158"/>
      <c r="K28" s="158"/>
      <c r="L28" s="158"/>
      <c r="M28" s="158"/>
      <c r="N28" s="158"/>
      <c r="O28" s="158"/>
      <c r="P28" s="158"/>
      <c r="Q28" s="158"/>
      <c r="R28" s="158"/>
      <c r="S28" s="158"/>
      <c r="T28" s="158"/>
      <c r="U28" s="158"/>
      <c r="V28" s="158"/>
      <c r="W28" s="158"/>
      <c r="X28" s="158"/>
    </row>
    <row r="29" spans="2:24" ht="13.5" customHeight="1" x14ac:dyDescent="0.15">
      <c r="B29" s="214"/>
      <c r="C29" s="186" t="s">
        <v>343</v>
      </c>
      <c r="D29" s="213" t="s">
        <v>304</v>
      </c>
      <c r="E29" s="187">
        <v>788</v>
      </c>
      <c r="F29" s="187">
        <v>998</v>
      </c>
      <c r="G29" s="187">
        <v>939</v>
      </c>
      <c r="H29" s="187">
        <v>4680</v>
      </c>
      <c r="I29" s="187">
        <v>1365</v>
      </c>
      <c r="J29" s="187">
        <v>1575</v>
      </c>
      <c r="K29" s="187">
        <v>1523</v>
      </c>
      <c r="L29" s="187">
        <v>2722</v>
      </c>
      <c r="M29" s="187">
        <v>1365</v>
      </c>
      <c r="N29" s="187">
        <v>1575</v>
      </c>
      <c r="O29" s="187">
        <v>1465</v>
      </c>
      <c r="P29" s="187">
        <v>3015</v>
      </c>
      <c r="Q29" s="187">
        <v>1365</v>
      </c>
      <c r="R29" s="187">
        <v>1575</v>
      </c>
      <c r="S29" s="187">
        <v>1476</v>
      </c>
      <c r="T29" s="187">
        <v>2143</v>
      </c>
      <c r="U29" s="187">
        <v>1313</v>
      </c>
      <c r="V29" s="187">
        <v>1523</v>
      </c>
      <c r="W29" s="187">
        <v>1435</v>
      </c>
      <c r="X29" s="187">
        <v>4025</v>
      </c>
    </row>
    <row r="30" spans="2:24" ht="13.5" customHeight="1" x14ac:dyDescent="0.15">
      <c r="B30" s="212" t="s">
        <v>131</v>
      </c>
      <c r="C30" s="181"/>
      <c r="D30" s="213"/>
      <c r="E30" s="158"/>
      <c r="F30" s="158"/>
      <c r="G30" s="158"/>
      <c r="H30" s="158"/>
      <c r="I30" s="158"/>
      <c r="J30" s="158"/>
      <c r="K30" s="158"/>
      <c r="L30" s="158"/>
      <c r="M30" s="158"/>
      <c r="N30" s="158"/>
      <c r="O30" s="158"/>
      <c r="P30" s="158"/>
      <c r="Q30" s="158"/>
      <c r="R30" s="158"/>
      <c r="S30" s="158"/>
      <c r="T30" s="158"/>
      <c r="U30" s="158"/>
      <c r="V30" s="158"/>
      <c r="W30" s="158"/>
      <c r="X30" s="158"/>
    </row>
    <row r="31" spans="2:24" ht="13.5" customHeight="1" x14ac:dyDescent="0.15">
      <c r="B31" s="214"/>
      <c r="C31" s="186" t="s">
        <v>185</v>
      </c>
      <c r="D31" s="213"/>
      <c r="E31" s="158">
        <v>806</v>
      </c>
      <c r="F31" s="158">
        <v>998</v>
      </c>
      <c r="G31" s="158">
        <v>864</v>
      </c>
      <c r="H31" s="158">
        <v>5834</v>
      </c>
      <c r="I31" s="158">
        <v>1313</v>
      </c>
      <c r="J31" s="158">
        <v>1680</v>
      </c>
      <c r="K31" s="158">
        <v>1540</v>
      </c>
      <c r="L31" s="158">
        <v>1575</v>
      </c>
      <c r="M31" s="158">
        <v>1313</v>
      </c>
      <c r="N31" s="158">
        <v>1680</v>
      </c>
      <c r="O31" s="158">
        <v>1511</v>
      </c>
      <c r="P31" s="158">
        <v>2237</v>
      </c>
      <c r="Q31" s="158">
        <v>1365</v>
      </c>
      <c r="R31" s="158">
        <v>1680</v>
      </c>
      <c r="S31" s="158">
        <v>1548</v>
      </c>
      <c r="T31" s="158">
        <v>1428</v>
      </c>
      <c r="U31" s="158">
        <v>1155</v>
      </c>
      <c r="V31" s="158">
        <v>1523</v>
      </c>
      <c r="W31" s="158">
        <v>1314</v>
      </c>
      <c r="X31" s="158">
        <v>3270</v>
      </c>
    </row>
    <row r="32" spans="2:24" ht="13.5" customHeight="1" x14ac:dyDescent="0.15">
      <c r="B32" s="212" t="s">
        <v>133</v>
      </c>
      <c r="C32" s="181"/>
      <c r="D32" s="213"/>
      <c r="E32" s="158"/>
      <c r="F32" s="158"/>
      <c r="G32" s="158"/>
      <c r="H32" s="158"/>
      <c r="I32" s="158"/>
      <c r="J32" s="158"/>
      <c r="K32" s="158"/>
      <c r="L32" s="158"/>
      <c r="M32" s="158"/>
      <c r="N32" s="158"/>
      <c r="O32" s="158"/>
      <c r="P32" s="158"/>
      <c r="Q32" s="158"/>
      <c r="R32" s="158"/>
      <c r="S32" s="158"/>
      <c r="T32" s="158"/>
      <c r="U32" s="158"/>
      <c r="V32" s="158"/>
      <c r="W32" s="158"/>
      <c r="X32" s="158"/>
    </row>
    <row r="33" spans="2:24" ht="13.5" customHeight="1" x14ac:dyDescent="0.15">
      <c r="B33" s="214"/>
      <c r="C33" s="186" t="s">
        <v>186</v>
      </c>
      <c r="D33" s="213"/>
      <c r="E33" s="158">
        <v>840</v>
      </c>
      <c r="F33" s="158">
        <v>945</v>
      </c>
      <c r="G33" s="158">
        <v>899</v>
      </c>
      <c r="H33" s="158">
        <v>5951</v>
      </c>
      <c r="I33" s="158">
        <v>1313</v>
      </c>
      <c r="J33" s="158">
        <v>1680</v>
      </c>
      <c r="K33" s="158">
        <v>1520</v>
      </c>
      <c r="L33" s="158">
        <v>2085</v>
      </c>
      <c r="M33" s="158">
        <v>1313</v>
      </c>
      <c r="N33" s="158">
        <v>1680</v>
      </c>
      <c r="O33" s="158">
        <v>1538</v>
      </c>
      <c r="P33" s="158">
        <v>2005</v>
      </c>
      <c r="Q33" s="158">
        <v>1365</v>
      </c>
      <c r="R33" s="158">
        <v>1680</v>
      </c>
      <c r="S33" s="158">
        <v>1532</v>
      </c>
      <c r="T33" s="158">
        <v>1731</v>
      </c>
      <c r="U33" s="158">
        <v>1155</v>
      </c>
      <c r="V33" s="158">
        <v>1523</v>
      </c>
      <c r="W33" s="158">
        <v>1319</v>
      </c>
      <c r="X33" s="158">
        <v>3613</v>
      </c>
    </row>
    <row r="34" spans="2:24" ht="13.5" customHeight="1" x14ac:dyDescent="0.15">
      <c r="B34" s="212" t="s">
        <v>135</v>
      </c>
      <c r="C34" s="188"/>
      <c r="D34" s="213"/>
      <c r="E34" s="158"/>
      <c r="F34" s="158"/>
      <c r="G34" s="158"/>
      <c r="H34" s="158"/>
      <c r="I34" s="158"/>
      <c r="J34" s="158"/>
      <c r="K34" s="158"/>
      <c r="L34" s="158"/>
      <c r="M34" s="158"/>
      <c r="N34" s="158"/>
      <c r="O34" s="158"/>
      <c r="P34" s="158"/>
      <c r="Q34" s="158"/>
      <c r="R34" s="158"/>
      <c r="S34" s="158"/>
      <c r="T34" s="158"/>
      <c r="U34" s="158"/>
      <c r="V34" s="158"/>
      <c r="W34" s="158"/>
      <c r="X34" s="158"/>
    </row>
    <row r="35" spans="2:24" ht="13.5" customHeight="1" x14ac:dyDescent="0.15">
      <c r="B35" s="217"/>
      <c r="C35" s="190"/>
      <c r="D35" s="219"/>
      <c r="E35" s="162"/>
      <c r="F35" s="162"/>
      <c r="G35" s="162"/>
      <c r="H35" s="162"/>
      <c r="I35" s="162"/>
      <c r="J35" s="162"/>
      <c r="K35" s="162"/>
      <c r="L35" s="162"/>
      <c r="M35" s="162"/>
      <c r="N35" s="162"/>
      <c r="O35" s="162"/>
      <c r="P35" s="162"/>
      <c r="Q35" s="162"/>
      <c r="R35" s="162"/>
      <c r="S35" s="162"/>
      <c r="T35" s="162"/>
      <c r="U35" s="162"/>
      <c r="V35" s="162"/>
      <c r="W35" s="162"/>
      <c r="X35" s="162"/>
    </row>
    <row r="36" spans="2:24" ht="3.75" customHeight="1" x14ac:dyDescent="0.15">
      <c r="B36" s="110"/>
      <c r="C36" s="100"/>
      <c r="D36" s="100"/>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4"/>
      <c r="D37" s="134"/>
    </row>
    <row r="38" spans="2:24" ht="13.5" customHeight="1" x14ac:dyDescent="0.15">
      <c r="B38" s="111"/>
      <c r="C38" s="134"/>
      <c r="D38" s="134"/>
    </row>
    <row r="39" spans="2:24" ht="13.5" customHeight="1" x14ac:dyDescent="0.15">
      <c r="B39" s="111"/>
      <c r="C39" s="134"/>
      <c r="D39" s="134"/>
    </row>
    <row r="40" spans="2:24" ht="13.5" customHeight="1" x14ac:dyDescent="0.15">
      <c r="B40" s="111"/>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5" priority="2" stopIfTrue="1" operator="lessThanOrEqual">
      <formula>0</formula>
    </cfRule>
  </conditionalFormatting>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showZeros="0" zoomScale="75" workbookViewId="0">
      <selection activeCell="O8" sqref="O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9"/>
      <c r="B1" s="199"/>
      <c r="C1" s="199"/>
      <c r="D1" s="199"/>
    </row>
    <row r="2" spans="1:28" ht="12.75" customHeight="1" x14ac:dyDescent="0.15">
      <c r="B2" s="49" t="str">
        <f>'近　交雑3-2'!B2</f>
        <v>(4)交雑牛チルド「3」の品目別価格　（つづき）</v>
      </c>
      <c r="C2" s="200"/>
      <c r="D2" s="200"/>
    </row>
    <row r="3" spans="1:28" ht="12.75" customHeight="1" x14ac:dyDescent="0.15">
      <c r="B3" s="200"/>
      <c r="C3" s="200"/>
      <c r="D3" s="200"/>
      <c r="P3" s="78" t="s">
        <v>85</v>
      </c>
    </row>
    <row r="4" spans="1:28" ht="3.75" customHeight="1" x14ac:dyDescent="0.15">
      <c r="B4" s="79"/>
      <c r="C4" s="79"/>
      <c r="D4" s="79"/>
      <c r="E4" s="79"/>
      <c r="F4" s="79"/>
      <c r="G4" s="79"/>
      <c r="H4" s="79"/>
      <c r="I4" s="79"/>
      <c r="J4" s="79"/>
      <c r="K4" s="79"/>
      <c r="L4" s="79"/>
    </row>
    <row r="5" spans="1:28" ht="13.5" customHeight="1" x14ac:dyDescent="0.15">
      <c r="B5" s="51"/>
      <c r="C5" s="148" t="s">
        <v>285</v>
      </c>
      <c r="D5" s="147"/>
      <c r="E5" s="169" t="s">
        <v>316</v>
      </c>
      <c r="F5" s="170"/>
      <c r="G5" s="170"/>
      <c r="H5" s="171"/>
      <c r="I5" s="169" t="s">
        <v>317</v>
      </c>
      <c r="J5" s="170"/>
      <c r="K5" s="170"/>
      <c r="L5" s="171"/>
      <c r="M5" s="169" t="s">
        <v>318</v>
      </c>
      <c r="N5" s="170"/>
      <c r="O5" s="170"/>
      <c r="P5" s="171"/>
    </row>
    <row r="6" spans="1:28" ht="13.5" customHeight="1" x14ac:dyDescent="0.15">
      <c r="B6" s="151" t="s">
        <v>299</v>
      </c>
      <c r="C6" s="172"/>
      <c r="D6" s="153"/>
      <c r="E6" s="174" t="s">
        <v>244</v>
      </c>
      <c r="F6" s="174" t="s">
        <v>195</v>
      </c>
      <c r="G6" s="174" t="s">
        <v>300</v>
      </c>
      <c r="H6" s="174" t="s">
        <v>107</v>
      </c>
      <c r="I6" s="174" t="s">
        <v>244</v>
      </c>
      <c r="J6" s="174" t="s">
        <v>195</v>
      </c>
      <c r="K6" s="174" t="s">
        <v>300</v>
      </c>
      <c r="L6" s="174" t="s">
        <v>107</v>
      </c>
      <c r="M6" s="174" t="s">
        <v>244</v>
      </c>
      <c r="N6" s="174" t="s">
        <v>195</v>
      </c>
      <c r="O6" s="174" t="s">
        <v>300</v>
      </c>
      <c r="P6" s="174" t="s">
        <v>107</v>
      </c>
    </row>
    <row r="7" spans="1:28" ht="13.5" customHeight="1" x14ac:dyDescent="0.15">
      <c r="B7" s="55"/>
      <c r="C7" s="56"/>
      <c r="D7" s="69"/>
      <c r="E7" s="175"/>
      <c r="F7" s="175"/>
      <c r="G7" s="175" t="s">
        <v>301</v>
      </c>
      <c r="H7" s="175"/>
      <c r="I7" s="175"/>
      <c r="J7" s="175"/>
      <c r="K7" s="175" t="s">
        <v>301</v>
      </c>
      <c r="L7" s="175"/>
      <c r="M7" s="175"/>
      <c r="N7" s="175"/>
      <c r="O7" s="175" t="s">
        <v>301</v>
      </c>
      <c r="P7" s="175"/>
    </row>
    <row r="8" spans="1:28" ht="13.5" customHeight="1" x14ac:dyDescent="0.15">
      <c r="B8" s="64" t="s">
        <v>162</v>
      </c>
      <c r="C8" s="143">
        <v>19</v>
      </c>
      <c r="D8" s="49" t="s">
        <v>71</v>
      </c>
      <c r="E8" s="155">
        <v>924</v>
      </c>
      <c r="F8" s="155">
        <v>1418</v>
      </c>
      <c r="G8" s="155">
        <v>1054</v>
      </c>
      <c r="H8" s="155">
        <v>157832</v>
      </c>
      <c r="I8" s="155">
        <v>1449</v>
      </c>
      <c r="J8" s="155">
        <v>2048</v>
      </c>
      <c r="K8" s="155">
        <v>1718</v>
      </c>
      <c r="L8" s="155">
        <v>196832</v>
      </c>
      <c r="M8" s="155">
        <v>1943</v>
      </c>
      <c r="N8" s="155">
        <v>2536</v>
      </c>
      <c r="O8" s="155">
        <v>2329</v>
      </c>
      <c r="P8" s="155">
        <v>834916</v>
      </c>
      <c r="Q8" s="92"/>
      <c r="R8" s="77"/>
      <c r="S8" s="77"/>
      <c r="T8" s="77"/>
      <c r="U8" s="77"/>
      <c r="V8" s="77"/>
      <c r="W8" s="77"/>
      <c r="X8" s="77"/>
      <c r="Y8" s="77"/>
      <c r="Z8" s="77"/>
      <c r="AA8" s="77"/>
      <c r="AB8" s="77"/>
    </row>
    <row r="9" spans="1:28" ht="13.5" customHeight="1" x14ac:dyDescent="0.15">
      <c r="B9" s="64"/>
      <c r="C9" s="143">
        <v>20</v>
      </c>
      <c r="D9" s="49"/>
      <c r="E9" s="158">
        <v>945</v>
      </c>
      <c r="F9" s="158">
        <v>1260</v>
      </c>
      <c r="G9" s="158">
        <v>1059</v>
      </c>
      <c r="H9" s="158">
        <v>172126</v>
      </c>
      <c r="I9" s="158">
        <v>1365</v>
      </c>
      <c r="J9" s="158">
        <v>1943</v>
      </c>
      <c r="K9" s="158">
        <v>1651</v>
      </c>
      <c r="L9" s="158">
        <v>198425</v>
      </c>
      <c r="M9" s="158">
        <v>1838</v>
      </c>
      <c r="N9" s="158">
        <v>2604</v>
      </c>
      <c r="O9" s="158">
        <v>2238</v>
      </c>
      <c r="P9" s="158">
        <v>799697</v>
      </c>
      <c r="Q9" s="92"/>
      <c r="R9" s="77"/>
      <c r="S9" s="77"/>
      <c r="T9" s="77"/>
      <c r="U9" s="77"/>
      <c r="V9" s="77"/>
      <c r="W9" s="77"/>
      <c r="X9" s="77"/>
      <c r="Y9" s="77"/>
      <c r="Z9" s="77"/>
      <c r="AA9" s="77"/>
      <c r="AB9" s="77"/>
    </row>
    <row r="10" spans="1:28" ht="13.5" customHeight="1" x14ac:dyDescent="0.15">
      <c r="B10" s="72"/>
      <c r="C10" s="201">
        <v>21</v>
      </c>
      <c r="D10" s="56"/>
      <c r="E10" s="162">
        <v>840</v>
      </c>
      <c r="F10" s="162">
        <v>1260</v>
      </c>
      <c r="G10" s="162">
        <v>1033</v>
      </c>
      <c r="H10" s="162">
        <v>224344</v>
      </c>
      <c r="I10" s="162">
        <v>1260</v>
      </c>
      <c r="J10" s="162">
        <v>1890</v>
      </c>
      <c r="K10" s="162">
        <v>1560</v>
      </c>
      <c r="L10" s="162">
        <v>343303</v>
      </c>
      <c r="M10" s="162">
        <v>1680</v>
      </c>
      <c r="N10" s="162">
        <v>2485</v>
      </c>
      <c r="O10" s="162">
        <v>2135</v>
      </c>
      <c r="P10" s="162">
        <v>792497</v>
      </c>
      <c r="Q10" s="92"/>
      <c r="R10" s="77"/>
      <c r="S10" s="77"/>
      <c r="T10" s="77"/>
      <c r="U10" s="77"/>
      <c r="V10" s="77"/>
      <c r="W10" s="77"/>
      <c r="X10" s="77"/>
      <c r="Y10" s="77"/>
      <c r="Z10" s="77"/>
      <c r="AA10" s="77"/>
      <c r="AB10" s="77"/>
    </row>
    <row r="11" spans="1:28" ht="13.5" customHeight="1" x14ac:dyDescent="0.15">
      <c r="B11" s="129" t="s">
        <v>100</v>
      </c>
      <c r="C11" s="143">
        <v>1</v>
      </c>
      <c r="D11" s="61" t="s">
        <v>73</v>
      </c>
      <c r="E11" s="155">
        <v>840</v>
      </c>
      <c r="F11" s="155">
        <v>1260</v>
      </c>
      <c r="G11" s="155">
        <v>1035</v>
      </c>
      <c r="H11" s="155">
        <v>14850</v>
      </c>
      <c r="I11" s="155">
        <v>1330</v>
      </c>
      <c r="J11" s="155">
        <v>1817</v>
      </c>
      <c r="K11" s="155">
        <v>1593</v>
      </c>
      <c r="L11" s="155">
        <v>21840</v>
      </c>
      <c r="M11" s="155">
        <v>1817</v>
      </c>
      <c r="N11" s="155">
        <v>2485</v>
      </c>
      <c r="O11" s="155">
        <v>2217</v>
      </c>
      <c r="P11" s="155">
        <v>71742</v>
      </c>
    </row>
    <row r="12" spans="1:28" ht="13.5" customHeight="1" x14ac:dyDescent="0.15">
      <c r="B12" s="64"/>
      <c r="C12" s="143">
        <v>2</v>
      </c>
      <c r="D12" s="68"/>
      <c r="E12" s="158">
        <v>893</v>
      </c>
      <c r="F12" s="158">
        <v>1260</v>
      </c>
      <c r="G12" s="158">
        <v>1047</v>
      </c>
      <c r="H12" s="158">
        <v>16345</v>
      </c>
      <c r="I12" s="158">
        <v>1365</v>
      </c>
      <c r="J12" s="158">
        <v>1890</v>
      </c>
      <c r="K12" s="158">
        <v>1589</v>
      </c>
      <c r="L12" s="158">
        <v>19574</v>
      </c>
      <c r="M12" s="158">
        <v>1712</v>
      </c>
      <c r="N12" s="158">
        <v>2468</v>
      </c>
      <c r="O12" s="158">
        <v>2254</v>
      </c>
      <c r="P12" s="158">
        <v>65309</v>
      </c>
    </row>
    <row r="13" spans="1:28" ht="13.5" customHeight="1" x14ac:dyDescent="0.15">
      <c r="B13" s="64"/>
      <c r="C13" s="143">
        <v>3</v>
      </c>
      <c r="D13" s="68"/>
      <c r="E13" s="158">
        <v>893</v>
      </c>
      <c r="F13" s="158">
        <v>1260</v>
      </c>
      <c r="G13" s="158">
        <v>1055</v>
      </c>
      <c r="H13" s="158">
        <v>18242</v>
      </c>
      <c r="I13" s="158">
        <v>1365</v>
      </c>
      <c r="J13" s="158">
        <v>1890</v>
      </c>
      <c r="K13" s="158">
        <v>1591</v>
      </c>
      <c r="L13" s="158">
        <v>32459</v>
      </c>
      <c r="M13" s="158">
        <v>1794</v>
      </c>
      <c r="N13" s="158">
        <v>2415</v>
      </c>
      <c r="O13" s="158">
        <v>2186</v>
      </c>
      <c r="P13" s="158">
        <v>69243</v>
      </c>
    </row>
    <row r="14" spans="1:28" ht="13.5" customHeight="1" x14ac:dyDescent="0.15">
      <c r="B14" s="64"/>
      <c r="C14" s="143">
        <v>4</v>
      </c>
      <c r="D14" s="68"/>
      <c r="E14" s="158">
        <v>893</v>
      </c>
      <c r="F14" s="158">
        <v>1260</v>
      </c>
      <c r="G14" s="158">
        <v>1069</v>
      </c>
      <c r="H14" s="158">
        <v>13735</v>
      </c>
      <c r="I14" s="158">
        <v>1313</v>
      </c>
      <c r="J14" s="158">
        <v>1869</v>
      </c>
      <c r="K14" s="158">
        <v>1590</v>
      </c>
      <c r="L14" s="158">
        <v>23289</v>
      </c>
      <c r="M14" s="158">
        <v>1785</v>
      </c>
      <c r="N14" s="158">
        <v>2447</v>
      </c>
      <c r="O14" s="158">
        <v>2142</v>
      </c>
      <c r="P14" s="158">
        <v>54984</v>
      </c>
    </row>
    <row r="15" spans="1:28" ht="13.5" customHeight="1" x14ac:dyDescent="0.15">
      <c r="B15" s="64"/>
      <c r="C15" s="143">
        <v>5</v>
      </c>
      <c r="D15" s="68"/>
      <c r="E15" s="158">
        <v>945</v>
      </c>
      <c r="F15" s="158">
        <v>1260</v>
      </c>
      <c r="G15" s="158">
        <v>1048</v>
      </c>
      <c r="H15" s="158">
        <v>16182</v>
      </c>
      <c r="I15" s="158">
        <v>1313</v>
      </c>
      <c r="J15" s="158">
        <v>1890</v>
      </c>
      <c r="K15" s="158">
        <v>1583</v>
      </c>
      <c r="L15" s="158">
        <v>28035</v>
      </c>
      <c r="M15" s="158">
        <v>1733</v>
      </c>
      <c r="N15" s="158">
        <v>2468</v>
      </c>
      <c r="O15" s="158">
        <v>2201</v>
      </c>
      <c r="P15" s="158">
        <v>65191</v>
      </c>
    </row>
    <row r="16" spans="1:28" ht="13.5" customHeight="1" x14ac:dyDescent="0.15">
      <c r="B16" s="64"/>
      <c r="C16" s="143">
        <v>6</v>
      </c>
      <c r="D16" s="68"/>
      <c r="E16" s="158">
        <v>945</v>
      </c>
      <c r="F16" s="158">
        <v>1260</v>
      </c>
      <c r="G16" s="158">
        <v>1038</v>
      </c>
      <c r="H16" s="158">
        <v>22694</v>
      </c>
      <c r="I16" s="158">
        <v>1344</v>
      </c>
      <c r="J16" s="158">
        <v>1817</v>
      </c>
      <c r="K16" s="158">
        <v>1576</v>
      </c>
      <c r="L16" s="158">
        <v>35583</v>
      </c>
      <c r="M16" s="158">
        <v>1712</v>
      </c>
      <c r="N16" s="158">
        <v>2415</v>
      </c>
      <c r="O16" s="158">
        <v>2124</v>
      </c>
      <c r="P16" s="158">
        <v>78240</v>
      </c>
    </row>
    <row r="17" spans="2:16" ht="13.5" customHeight="1" x14ac:dyDescent="0.15">
      <c r="B17" s="64"/>
      <c r="C17" s="143">
        <v>7</v>
      </c>
      <c r="D17" s="68"/>
      <c r="E17" s="158">
        <v>998</v>
      </c>
      <c r="F17" s="158">
        <v>1260</v>
      </c>
      <c r="G17" s="158">
        <v>1043</v>
      </c>
      <c r="H17" s="158">
        <v>18650</v>
      </c>
      <c r="I17" s="158">
        <v>1260</v>
      </c>
      <c r="J17" s="158">
        <v>1838</v>
      </c>
      <c r="K17" s="158">
        <v>1539</v>
      </c>
      <c r="L17" s="158">
        <v>28879</v>
      </c>
      <c r="M17" s="158">
        <v>1680</v>
      </c>
      <c r="N17" s="158">
        <v>2371</v>
      </c>
      <c r="O17" s="158">
        <v>2105</v>
      </c>
      <c r="P17" s="158">
        <v>56759</v>
      </c>
    </row>
    <row r="18" spans="2:16" ht="13.5" customHeight="1" x14ac:dyDescent="0.15">
      <c r="B18" s="64"/>
      <c r="C18" s="143">
        <v>8</v>
      </c>
      <c r="D18" s="68"/>
      <c r="E18" s="158">
        <v>872</v>
      </c>
      <c r="F18" s="158">
        <v>1155</v>
      </c>
      <c r="G18" s="158">
        <v>1014</v>
      </c>
      <c r="H18" s="158">
        <v>18974</v>
      </c>
      <c r="I18" s="158">
        <v>1260</v>
      </c>
      <c r="J18" s="158">
        <v>1764</v>
      </c>
      <c r="K18" s="158">
        <v>1533</v>
      </c>
      <c r="L18" s="158">
        <v>30512</v>
      </c>
      <c r="M18" s="158">
        <v>1680</v>
      </c>
      <c r="N18" s="158">
        <v>2310</v>
      </c>
      <c r="O18" s="158">
        <v>2091</v>
      </c>
      <c r="P18" s="158">
        <v>69479</v>
      </c>
    </row>
    <row r="19" spans="2:16" ht="13.5" customHeight="1" x14ac:dyDescent="0.15">
      <c r="B19" s="64"/>
      <c r="C19" s="143">
        <v>9</v>
      </c>
      <c r="D19" s="68"/>
      <c r="E19" s="158">
        <v>840</v>
      </c>
      <c r="F19" s="158">
        <v>1155</v>
      </c>
      <c r="G19" s="158">
        <v>1010</v>
      </c>
      <c r="H19" s="158">
        <v>18674</v>
      </c>
      <c r="I19" s="158">
        <v>1298</v>
      </c>
      <c r="J19" s="158">
        <v>1733</v>
      </c>
      <c r="K19" s="158">
        <v>1494</v>
      </c>
      <c r="L19" s="158">
        <v>27867</v>
      </c>
      <c r="M19" s="158">
        <v>1899</v>
      </c>
      <c r="N19" s="158">
        <v>2310</v>
      </c>
      <c r="O19" s="158">
        <v>2090</v>
      </c>
      <c r="P19" s="158">
        <v>54900</v>
      </c>
    </row>
    <row r="20" spans="2:16" ht="13.5" customHeight="1" x14ac:dyDescent="0.15">
      <c r="B20" s="64"/>
      <c r="C20" s="143">
        <v>10</v>
      </c>
      <c r="D20" s="68"/>
      <c r="E20" s="158">
        <v>872</v>
      </c>
      <c r="F20" s="158">
        <v>1103</v>
      </c>
      <c r="G20" s="158">
        <v>1003</v>
      </c>
      <c r="H20" s="158">
        <v>19897</v>
      </c>
      <c r="I20" s="158">
        <v>1313</v>
      </c>
      <c r="J20" s="158">
        <v>1764</v>
      </c>
      <c r="K20" s="158">
        <v>1545</v>
      </c>
      <c r="L20" s="158">
        <v>27421</v>
      </c>
      <c r="M20" s="158">
        <v>1890</v>
      </c>
      <c r="N20" s="158">
        <v>2205</v>
      </c>
      <c r="O20" s="158">
        <v>2035</v>
      </c>
      <c r="P20" s="158">
        <v>57561</v>
      </c>
    </row>
    <row r="21" spans="2:16" ht="13.5" customHeight="1" x14ac:dyDescent="0.15">
      <c r="B21" s="64"/>
      <c r="C21" s="143">
        <v>11</v>
      </c>
      <c r="D21" s="68"/>
      <c r="E21" s="158">
        <v>893</v>
      </c>
      <c r="F21" s="158">
        <v>1260</v>
      </c>
      <c r="G21" s="158">
        <v>1024</v>
      </c>
      <c r="H21" s="158">
        <v>26657</v>
      </c>
      <c r="I21" s="158">
        <v>1365</v>
      </c>
      <c r="J21" s="158">
        <v>1764</v>
      </c>
      <c r="K21" s="158">
        <v>1535</v>
      </c>
      <c r="L21" s="158">
        <v>35811</v>
      </c>
      <c r="M21" s="158">
        <v>1785</v>
      </c>
      <c r="N21" s="158">
        <v>2237</v>
      </c>
      <c r="O21" s="158">
        <v>2034</v>
      </c>
      <c r="P21" s="158">
        <v>71090</v>
      </c>
    </row>
    <row r="22" spans="2:16" ht="13.5" customHeight="1" x14ac:dyDescent="0.15">
      <c r="B22" s="64"/>
      <c r="C22" s="203">
        <v>12</v>
      </c>
      <c r="D22" s="68"/>
      <c r="E22" s="158">
        <v>945</v>
      </c>
      <c r="F22" s="158">
        <v>1134</v>
      </c>
      <c r="G22" s="158">
        <v>1024</v>
      </c>
      <c r="H22" s="158">
        <v>19444</v>
      </c>
      <c r="I22" s="158">
        <v>1450</v>
      </c>
      <c r="J22" s="158">
        <v>1707</v>
      </c>
      <c r="K22" s="158">
        <v>1574</v>
      </c>
      <c r="L22" s="158">
        <v>32033</v>
      </c>
      <c r="M22" s="158">
        <v>1827</v>
      </c>
      <c r="N22" s="158">
        <v>2237</v>
      </c>
      <c r="O22" s="158">
        <v>2048</v>
      </c>
      <c r="P22" s="158">
        <v>77999</v>
      </c>
    </row>
    <row r="23" spans="2:16" ht="13.5" customHeight="1" x14ac:dyDescent="0.15">
      <c r="B23" s="202" t="s">
        <v>337</v>
      </c>
      <c r="C23" s="203">
        <v>1</v>
      </c>
      <c r="D23" s="204" t="s">
        <v>73</v>
      </c>
      <c r="E23" s="162">
        <v>840</v>
      </c>
      <c r="F23" s="162">
        <v>1103</v>
      </c>
      <c r="G23" s="162">
        <v>1006</v>
      </c>
      <c r="H23" s="162">
        <v>18568</v>
      </c>
      <c r="I23" s="162">
        <v>1313</v>
      </c>
      <c r="J23" s="162">
        <v>1680</v>
      </c>
      <c r="K23" s="162">
        <v>1468</v>
      </c>
      <c r="L23" s="162">
        <v>30050</v>
      </c>
      <c r="M23" s="162">
        <v>1890</v>
      </c>
      <c r="N23" s="162">
        <v>2202</v>
      </c>
      <c r="O23" s="162">
        <v>2040</v>
      </c>
      <c r="P23" s="162">
        <v>73763</v>
      </c>
    </row>
    <row r="24" spans="2:16" ht="13.5" customHeight="1" x14ac:dyDescent="0.15">
      <c r="B24" s="206" t="s">
        <v>126</v>
      </c>
      <c r="C24" s="207"/>
      <c r="D24" s="208"/>
      <c r="E24" s="155"/>
      <c r="F24" s="155"/>
      <c r="G24" s="155"/>
      <c r="H24" s="155"/>
      <c r="I24" s="155"/>
      <c r="J24" s="155"/>
      <c r="K24" s="155"/>
      <c r="L24" s="155"/>
      <c r="M24" s="155"/>
      <c r="N24" s="155"/>
      <c r="O24" s="155"/>
      <c r="P24" s="155"/>
    </row>
    <row r="25" spans="2:16" ht="13.5" customHeight="1" x14ac:dyDescent="0.15">
      <c r="B25" s="180">
        <v>1</v>
      </c>
      <c r="C25" s="210"/>
      <c r="D25" s="211"/>
      <c r="E25" s="158"/>
      <c r="F25" s="158"/>
      <c r="G25" s="158"/>
      <c r="H25" s="158"/>
      <c r="I25" s="158"/>
      <c r="J25" s="158"/>
      <c r="K25" s="158"/>
      <c r="L25" s="158"/>
      <c r="M25" s="158"/>
      <c r="N25" s="158"/>
      <c r="O25" s="158"/>
      <c r="P25" s="158"/>
    </row>
    <row r="26" spans="2:16" ht="13.5" customHeight="1" x14ac:dyDescent="0.15">
      <c r="B26" s="212" t="s">
        <v>128</v>
      </c>
      <c r="C26" s="210"/>
      <c r="D26" s="213"/>
      <c r="E26" s="158"/>
      <c r="F26" s="158"/>
      <c r="G26" s="158"/>
      <c r="H26" s="158"/>
      <c r="I26" s="158"/>
      <c r="J26" s="158"/>
      <c r="K26" s="158"/>
      <c r="L26" s="158"/>
      <c r="M26" s="158"/>
      <c r="N26" s="158"/>
      <c r="O26" s="158"/>
      <c r="P26" s="158"/>
    </row>
    <row r="27" spans="2:16" ht="13.5" customHeight="1" x14ac:dyDescent="0.15">
      <c r="B27" s="214"/>
      <c r="C27" s="186" t="s">
        <v>303</v>
      </c>
      <c r="D27" s="213"/>
      <c r="E27" s="158"/>
      <c r="F27" s="158"/>
      <c r="G27" s="158"/>
      <c r="H27" s="158">
        <v>825</v>
      </c>
      <c r="I27" s="158"/>
      <c r="J27" s="158"/>
      <c r="K27" s="158"/>
      <c r="L27" s="158">
        <v>6552</v>
      </c>
      <c r="M27" s="158"/>
      <c r="N27" s="158"/>
      <c r="O27" s="158"/>
      <c r="P27" s="158">
        <v>22688</v>
      </c>
    </row>
    <row r="28" spans="2:16" ht="13.5" customHeight="1" x14ac:dyDescent="0.15">
      <c r="B28" s="212" t="s">
        <v>129</v>
      </c>
      <c r="C28" s="181"/>
      <c r="D28" s="213"/>
      <c r="E28" s="158"/>
      <c r="F28" s="158"/>
      <c r="G28" s="158"/>
      <c r="H28" s="158"/>
      <c r="I28" s="158"/>
      <c r="J28" s="158"/>
      <c r="K28" s="158"/>
      <c r="L28" s="158"/>
      <c r="M28" s="158"/>
      <c r="N28" s="158"/>
      <c r="O28" s="158"/>
      <c r="P28" s="158"/>
    </row>
    <row r="29" spans="2:16" ht="13.5" customHeight="1" x14ac:dyDescent="0.15">
      <c r="B29" s="214"/>
      <c r="C29" s="186" t="s">
        <v>343</v>
      </c>
      <c r="D29" s="213" t="s">
        <v>304</v>
      </c>
      <c r="E29" s="187">
        <v>924</v>
      </c>
      <c r="F29" s="187">
        <v>1050</v>
      </c>
      <c r="G29" s="187">
        <v>1017</v>
      </c>
      <c r="H29" s="187">
        <v>5488</v>
      </c>
      <c r="I29" s="187">
        <v>1365</v>
      </c>
      <c r="J29" s="187">
        <v>1628</v>
      </c>
      <c r="K29" s="187">
        <v>1484</v>
      </c>
      <c r="L29" s="187">
        <v>12705</v>
      </c>
      <c r="M29" s="187">
        <v>1945</v>
      </c>
      <c r="N29" s="187">
        <v>2202</v>
      </c>
      <c r="O29" s="187">
        <v>2070</v>
      </c>
      <c r="P29" s="187">
        <v>25555</v>
      </c>
    </row>
    <row r="30" spans="2:16" ht="13.5" customHeight="1" x14ac:dyDescent="0.15">
      <c r="B30" s="212" t="s">
        <v>131</v>
      </c>
      <c r="C30" s="181"/>
      <c r="D30" s="213"/>
      <c r="E30" s="158"/>
      <c r="F30" s="158"/>
      <c r="G30" s="158"/>
      <c r="H30" s="158"/>
      <c r="I30" s="158"/>
      <c r="J30" s="158"/>
      <c r="K30" s="158"/>
      <c r="L30" s="158"/>
      <c r="M30" s="158"/>
      <c r="N30" s="158"/>
      <c r="O30" s="158"/>
      <c r="P30" s="158"/>
    </row>
    <row r="31" spans="2:16" ht="13.5" customHeight="1" x14ac:dyDescent="0.15">
      <c r="B31" s="214"/>
      <c r="C31" s="186" t="s">
        <v>185</v>
      </c>
      <c r="D31" s="213"/>
      <c r="E31" s="158">
        <v>840</v>
      </c>
      <c r="F31" s="158">
        <v>1050</v>
      </c>
      <c r="G31" s="158">
        <v>990</v>
      </c>
      <c r="H31" s="158">
        <v>6326</v>
      </c>
      <c r="I31" s="158">
        <v>1313</v>
      </c>
      <c r="J31" s="158">
        <v>1680</v>
      </c>
      <c r="K31" s="158">
        <v>1442</v>
      </c>
      <c r="L31" s="158">
        <v>5357</v>
      </c>
      <c r="M31" s="158">
        <v>1890</v>
      </c>
      <c r="N31" s="158">
        <v>2100</v>
      </c>
      <c r="O31" s="158">
        <v>2007</v>
      </c>
      <c r="P31" s="158">
        <v>12006</v>
      </c>
    </row>
    <row r="32" spans="2:16" ht="13.5" customHeight="1" x14ac:dyDescent="0.15">
      <c r="B32" s="212" t="s">
        <v>133</v>
      </c>
      <c r="C32" s="181"/>
      <c r="D32" s="213"/>
      <c r="E32" s="158"/>
      <c r="F32" s="158"/>
      <c r="G32" s="158"/>
      <c r="H32" s="158"/>
      <c r="I32" s="158"/>
      <c r="J32" s="158"/>
      <c r="K32" s="158"/>
      <c r="L32" s="158"/>
      <c r="M32" s="158"/>
      <c r="N32" s="158"/>
      <c r="O32" s="158"/>
      <c r="P32" s="158"/>
    </row>
    <row r="33" spans="2:16" ht="13.5" customHeight="1" x14ac:dyDescent="0.15">
      <c r="B33" s="214"/>
      <c r="C33" s="186" t="s">
        <v>186</v>
      </c>
      <c r="D33" s="213"/>
      <c r="E33" s="158">
        <v>945</v>
      </c>
      <c r="F33" s="158">
        <v>1103</v>
      </c>
      <c r="G33" s="158">
        <v>1014</v>
      </c>
      <c r="H33" s="158">
        <v>5929</v>
      </c>
      <c r="I33" s="158">
        <v>1434</v>
      </c>
      <c r="J33" s="158">
        <v>1680</v>
      </c>
      <c r="K33" s="158">
        <v>1477</v>
      </c>
      <c r="L33" s="158">
        <v>5436</v>
      </c>
      <c r="M33" s="158">
        <v>1911</v>
      </c>
      <c r="N33" s="158">
        <v>2174</v>
      </c>
      <c r="O33" s="158">
        <v>2037</v>
      </c>
      <c r="P33" s="158">
        <v>13514</v>
      </c>
    </row>
    <row r="34" spans="2:16" ht="13.5" customHeight="1" x14ac:dyDescent="0.15">
      <c r="B34" s="212" t="s">
        <v>135</v>
      </c>
      <c r="C34" s="188"/>
      <c r="D34" s="213"/>
      <c r="E34" s="158"/>
      <c r="F34" s="158"/>
      <c r="G34" s="158"/>
      <c r="H34" s="158"/>
      <c r="I34" s="158"/>
      <c r="J34" s="158"/>
      <c r="K34" s="158"/>
      <c r="L34" s="158"/>
      <c r="M34" s="158"/>
      <c r="N34" s="158"/>
      <c r="O34" s="158"/>
      <c r="P34" s="158"/>
    </row>
    <row r="35" spans="2:16" ht="13.5" customHeight="1" x14ac:dyDescent="0.15">
      <c r="B35" s="217"/>
      <c r="C35" s="190"/>
      <c r="D35" s="219"/>
      <c r="E35" s="162"/>
      <c r="F35" s="162"/>
      <c r="G35" s="162"/>
      <c r="H35" s="162"/>
      <c r="I35" s="162"/>
      <c r="J35" s="162"/>
      <c r="K35" s="162"/>
      <c r="L35" s="162"/>
      <c r="M35" s="162"/>
      <c r="N35" s="162"/>
      <c r="O35" s="162"/>
      <c r="P35" s="162"/>
    </row>
    <row r="36" spans="2:16" ht="3.75" customHeight="1" x14ac:dyDescent="0.15">
      <c r="B36" s="110"/>
      <c r="C36" s="100"/>
      <c r="D36" s="100"/>
      <c r="E36" s="77"/>
      <c r="F36" s="77"/>
      <c r="G36" s="77"/>
      <c r="H36" s="77"/>
      <c r="I36" s="77"/>
      <c r="J36" s="77"/>
      <c r="K36" s="77"/>
      <c r="L36" s="77"/>
      <c r="M36" s="77"/>
      <c r="N36" s="77"/>
      <c r="O36" s="77"/>
      <c r="P36" s="77"/>
    </row>
    <row r="37" spans="2:16" ht="13.5" customHeight="1" x14ac:dyDescent="0.15">
      <c r="B37" s="78"/>
      <c r="C37" s="134"/>
      <c r="D37" s="134"/>
    </row>
    <row r="38" spans="2:16" ht="13.5" customHeight="1" x14ac:dyDescent="0.15">
      <c r="B38" s="111"/>
      <c r="C38" s="134"/>
      <c r="D38" s="134"/>
    </row>
    <row r="39" spans="2:16" ht="13.5" customHeight="1" x14ac:dyDescent="0.15">
      <c r="B39" s="111"/>
      <c r="C39" s="134"/>
      <c r="D39" s="134"/>
    </row>
    <row r="40" spans="2:16" ht="13.5" customHeight="1" x14ac:dyDescent="0.15">
      <c r="B40" s="111"/>
      <c r="C40" s="134"/>
      <c r="D40" s="134"/>
    </row>
    <row r="41" spans="2:16" ht="13.5" customHeight="1" x14ac:dyDescent="0.15">
      <c r="B41" s="78"/>
      <c r="C41" s="134"/>
    </row>
    <row r="42" spans="2:16" ht="13.5" customHeight="1" x14ac:dyDescent="0.15">
      <c r="B42" s="78"/>
      <c r="C42" s="134"/>
    </row>
    <row r="43" spans="2:16" ht="13.5" customHeight="1" x14ac:dyDescent="0.15">
      <c r="B43" s="78"/>
      <c r="C43" s="134"/>
    </row>
  </sheetData>
  <phoneticPr fontId="20"/>
  <conditionalFormatting sqref="B35">
    <cfRule type="cellIs" dxfId="3" priority="2" stopIfTrue="1" operator="lessThanOrEqual">
      <formula>0</formula>
    </cfRule>
  </conditionalFormatting>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24"/>
  <sheetViews>
    <sheetView zoomScale="75" workbookViewId="0">
      <selection activeCell="I34" sqref="I34"/>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5" ht="15" customHeight="1" x14ac:dyDescent="0.15">
      <c r="B1" s="168"/>
      <c r="C1" s="168"/>
      <c r="D1" s="168"/>
    </row>
    <row r="2" spans="2:25" ht="12.75" customHeight="1" x14ac:dyDescent="0.15">
      <c r="B2" s="49" t="str">
        <f>'近　交雑3-3'!B2</f>
        <v>(4)交雑牛チルド「3」の品目別価格　（つづき）</v>
      </c>
      <c r="C2" s="142"/>
      <c r="D2" s="142"/>
    </row>
    <row r="3" spans="2:25" ht="12.75" customHeight="1" x14ac:dyDescent="0.15">
      <c r="B3" s="142"/>
      <c r="C3" s="142"/>
      <c r="D3" s="142"/>
      <c r="T3" s="50" t="s">
        <v>155</v>
      </c>
    </row>
    <row r="4" spans="2:25" ht="3.75" customHeight="1" x14ac:dyDescent="0.15">
      <c r="B4" s="56"/>
      <c r="C4" s="56"/>
      <c r="D4" s="56"/>
      <c r="E4" s="56"/>
      <c r="F4" s="48"/>
      <c r="I4" s="56"/>
      <c r="J4" s="48"/>
      <c r="M4" s="56"/>
      <c r="N4" s="56"/>
      <c r="O4" s="56"/>
      <c r="P4" s="56"/>
      <c r="Q4" s="56"/>
      <c r="R4" s="56"/>
      <c r="S4" s="56"/>
      <c r="T4" s="56"/>
    </row>
    <row r="5" spans="2:25" ht="13.5" customHeight="1" x14ac:dyDescent="0.15">
      <c r="B5" s="51"/>
      <c r="C5" s="148" t="s">
        <v>285</v>
      </c>
      <c r="D5" s="147"/>
      <c r="E5" s="148" t="s">
        <v>338</v>
      </c>
      <c r="F5" s="149"/>
      <c r="G5" s="149"/>
      <c r="H5" s="150"/>
      <c r="I5" s="148" t="s">
        <v>344</v>
      </c>
      <c r="J5" s="149"/>
      <c r="K5" s="149"/>
      <c r="L5" s="150"/>
      <c r="M5" s="148" t="s">
        <v>339</v>
      </c>
      <c r="N5" s="149"/>
      <c r="O5" s="149"/>
      <c r="P5" s="150"/>
      <c r="Q5" s="148" t="s">
        <v>340</v>
      </c>
      <c r="R5" s="149"/>
      <c r="S5" s="149"/>
      <c r="T5" s="150"/>
      <c r="U5" s="48"/>
      <c r="V5" s="48"/>
      <c r="W5" s="48"/>
      <c r="X5" s="48"/>
    </row>
    <row r="6" spans="2:25" ht="13.5" customHeight="1" x14ac:dyDescent="0.15">
      <c r="B6" s="151" t="s">
        <v>288</v>
      </c>
      <c r="C6" s="172"/>
      <c r="D6" s="173"/>
      <c r="E6" s="52" t="s">
        <v>93</v>
      </c>
      <c r="F6" s="53" t="s">
        <v>94</v>
      </c>
      <c r="G6" s="54" t="s">
        <v>95</v>
      </c>
      <c r="H6" s="53" t="s">
        <v>96</v>
      </c>
      <c r="I6" s="52" t="s">
        <v>244</v>
      </c>
      <c r="J6" s="53" t="s">
        <v>195</v>
      </c>
      <c r="K6" s="54" t="s">
        <v>300</v>
      </c>
      <c r="L6" s="53" t="s">
        <v>107</v>
      </c>
      <c r="M6" s="52" t="s">
        <v>93</v>
      </c>
      <c r="N6" s="53" t="s">
        <v>94</v>
      </c>
      <c r="O6" s="54" t="s">
        <v>95</v>
      </c>
      <c r="P6" s="53" t="s">
        <v>96</v>
      </c>
      <c r="Q6" s="52" t="s">
        <v>93</v>
      </c>
      <c r="R6" s="53" t="s">
        <v>94</v>
      </c>
      <c r="S6" s="54" t="s">
        <v>95</v>
      </c>
      <c r="T6" s="53" t="s">
        <v>96</v>
      </c>
      <c r="U6" s="48"/>
      <c r="V6" s="48"/>
      <c r="W6" s="48"/>
      <c r="X6" s="48"/>
    </row>
    <row r="7" spans="2:25" ht="13.5" customHeight="1" x14ac:dyDescent="0.15">
      <c r="B7" s="55"/>
      <c r="C7" s="56"/>
      <c r="D7" s="56"/>
      <c r="E7" s="57"/>
      <c r="F7" s="58"/>
      <c r="G7" s="59" t="s">
        <v>98</v>
      </c>
      <c r="H7" s="58"/>
      <c r="I7" s="57"/>
      <c r="J7" s="58"/>
      <c r="K7" s="59" t="s">
        <v>301</v>
      </c>
      <c r="L7" s="58"/>
      <c r="M7" s="57"/>
      <c r="N7" s="58"/>
      <c r="O7" s="59" t="s">
        <v>98</v>
      </c>
      <c r="P7" s="58"/>
      <c r="Q7" s="57"/>
      <c r="R7" s="58"/>
      <c r="S7" s="59" t="s">
        <v>98</v>
      </c>
      <c r="T7" s="58"/>
      <c r="U7" s="48"/>
      <c r="V7" s="48"/>
      <c r="W7" s="48"/>
      <c r="X7" s="48"/>
    </row>
    <row r="8" spans="2:25" s="76" customFormat="1" ht="13.5" customHeight="1" x14ac:dyDescent="0.15">
      <c r="B8" s="64" t="s">
        <v>162</v>
      </c>
      <c r="C8" s="143">
        <v>18</v>
      </c>
      <c r="D8" s="49" t="s">
        <v>71</v>
      </c>
      <c r="E8" s="155">
        <v>0</v>
      </c>
      <c r="F8" s="156">
        <v>0</v>
      </c>
      <c r="G8" s="155">
        <v>0</v>
      </c>
      <c r="H8" s="196">
        <v>0</v>
      </c>
      <c r="I8" s="155">
        <v>0</v>
      </c>
      <c r="J8" s="156">
        <v>0</v>
      </c>
      <c r="K8" s="155">
        <v>0</v>
      </c>
      <c r="L8" s="196">
        <v>4117</v>
      </c>
      <c r="M8" s="155">
        <v>4095</v>
      </c>
      <c r="N8" s="156">
        <v>4862</v>
      </c>
      <c r="O8" s="155">
        <v>4471</v>
      </c>
      <c r="P8" s="196">
        <v>27526</v>
      </c>
      <c r="Q8" s="155">
        <v>4725</v>
      </c>
      <c r="R8" s="156">
        <v>5460</v>
      </c>
      <c r="S8" s="155">
        <v>5078</v>
      </c>
      <c r="T8" s="196">
        <v>36227</v>
      </c>
      <c r="U8" s="48"/>
      <c r="V8" s="48"/>
      <c r="W8" s="48"/>
      <c r="X8" s="48"/>
      <c r="Y8" s="49"/>
    </row>
    <row r="9" spans="2:25" s="76" customFormat="1" ht="13.5" customHeight="1" x14ac:dyDescent="0.15">
      <c r="B9" s="64"/>
      <c r="C9" s="143">
        <v>19</v>
      </c>
      <c r="D9" s="49"/>
      <c r="E9" s="158">
        <v>0</v>
      </c>
      <c r="F9" s="159">
        <v>0</v>
      </c>
      <c r="G9" s="158">
        <v>0</v>
      </c>
      <c r="H9" s="160">
        <v>0</v>
      </c>
      <c r="I9" s="158">
        <v>0</v>
      </c>
      <c r="J9" s="159">
        <v>0</v>
      </c>
      <c r="K9" s="158">
        <v>0</v>
      </c>
      <c r="L9" s="160">
        <v>4972</v>
      </c>
      <c r="M9" s="158">
        <v>3885</v>
      </c>
      <c r="N9" s="159">
        <v>4935</v>
      </c>
      <c r="O9" s="158">
        <v>4212</v>
      </c>
      <c r="P9" s="160">
        <v>33333</v>
      </c>
      <c r="Q9" s="158">
        <v>4725</v>
      </c>
      <c r="R9" s="159">
        <v>5355</v>
      </c>
      <c r="S9" s="158">
        <v>4970</v>
      </c>
      <c r="T9" s="160">
        <v>50053</v>
      </c>
      <c r="U9" s="48"/>
      <c r="V9" s="48"/>
      <c r="W9" s="48"/>
      <c r="X9" s="48"/>
      <c r="Y9" s="49"/>
    </row>
    <row r="10" spans="2:25" s="76" customFormat="1" ht="13.5" customHeight="1" x14ac:dyDescent="0.15">
      <c r="B10" s="64"/>
      <c r="C10" s="143">
        <v>20</v>
      </c>
      <c r="D10" s="48"/>
      <c r="E10" s="158">
        <v>0</v>
      </c>
      <c r="F10" s="159">
        <v>0</v>
      </c>
      <c r="G10" s="158">
        <v>0</v>
      </c>
      <c r="H10" s="160">
        <v>0</v>
      </c>
      <c r="I10" s="158">
        <v>0</v>
      </c>
      <c r="J10" s="159">
        <v>0</v>
      </c>
      <c r="K10" s="158">
        <v>0</v>
      </c>
      <c r="L10" s="160">
        <v>7945.3</v>
      </c>
      <c r="M10" s="158">
        <v>2730</v>
      </c>
      <c r="N10" s="159">
        <v>4599</v>
      </c>
      <c r="O10" s="158">
        <v>3439</v>
      </c>
      <c r="P10" s="160">
        <v>31777.200000000001</v>
      </c>
      <c r="Q10" s="158">
        <v>3780</v>
      </c>
      <c r="R10" s="159">
        <v>5460</v>
      </c>
      <c r="S10" s="158">
        <v>4585</v>
      </c>
      <c r="T10" s="160">
        <v>39192.800000000003</v>
      </c>
      <c r="U10" s="48"/>
      <c r="V10" s="48"/>
      <c r="W10" s="48"/>
      <c r="X10" s="48"/>
      <c r="Y10" s="49"/>
    </row>
    <row r="11" spans="2:25" s="76" customFormat="1" ht="13.5" customHeight="1" x14ac:dyDescent="0.15">
      <c r="B11" s="72"/>
      <c r="C11" s="201">
        <v>21</v>
      </c>
      <c r="D11" s="56"/>
      <c r="E11" s="162">
        <v>0</v>
      </c>
      <c r="F11" s="164">
        <v>0</v>
      </c>
      <c r="G11" s="162">
        <v>0</v>
      </c>
      <c r="H11" s="163">
        <v>79</v>
      </c>
      <c r="I11" s="162">
        <v>0</v>
      </c>
      <c r="J11" s="164">
        <v>0</v>
      </c>
      <c r="K11" s="162">
        <v>0</v>
      </c>
      <c r="L11" s="163">
        <v>4041</v>
      </c>
      <c r="M11" s="162">
        <v>2520</v>
      </c>
      <c r="N11" s="164">
        <v>4200</v>
      </c>
      <c r="O11" s="162">
        <v>3039</v>
      </c>
      <c r="P11" s="163">
        <v>35400</v>
      </c>
      <c r="Q11" s="162">
        <v>3675</v>
      </c>
      <c r="R11" s="164">
        <v>4830</v>
      </c>
      <c r="S11" s="162">
        <v>4132</v>
      </c>
      <c r="T11" s="163">
        <v>51378</v>
      </c>
      <c r="U11" s="48"/>
      <c r="V11" s="48"/>
      <c r="W11" s="48"/>
      <c r="X11" s="48"/>
      <c r="Y11" s="49"/>
    </row>
    <row r="12" spans="2:25" s="76" customFormat="1" ht="13.5" customHeight="1" x14ac:dyDescent="0.15">
      <c r="B12" s="64" t="s">
        <v>100</v>
      </c>
      <c r="C12" s="48">
        <v>1</v>
      </c>
      <c r="D12" s="68" t="s">
        <v>73</v>
      </c>
      <c r="E12" s="158">
        <v>0</v>
      </c>
      <c r="F12" s="159">
        <v>0</v>
      </c>
      <c r="G12" s="158">
        <v>0</v>
      </c>
      <c r="H12" s="160">
        <v>0</v>
      </c>
      <c r="I12" s="158">
        <v>0</v>
      </c>
      <c r="J12" s="159">
        <v>0</v>
      </c>
      <c r="K12" s="158">
        <v>0</v>
      </c>
      <c r="L12" s="160">
        <v>697.5</v>
      </c>
      <c r="M12" s="158">
        <v>2940</v>
      </c>
      <c r="N12" s="159">
        <v>3990</v>
      </c>
      <c r="O12" s="158">
        <v>3394.2730455075844</v>
      </c>
      <c r="P12" s="160">
        <v>1700.9</v>
      </c>
      <c r="Q12" s="158">
        <v>3990</v>
      </c>
      <c r="R12" s="159">
        <v>4830</v>
      </c>
      <c r="S12" s="158">
        <v>4574.8976109215018</v>
      </c>
      <c r="T12" s="160">
        <v>3793.1</v>
      </c>
      <c r="U12" s="48"/>
      <c r="V12" s="48"/>
      <c r="W12" s="48"/>
      <c r="X12" s="48"/>
      <c r="Y12" s="49"/>
    </row>
    <row r="13" spans="2:25" s="76" customFormat="1" ht="13.5" customHeight="1" x14ac:dyDescent="0.15">
      <c r="B13" s="64"/>
      <c r="C13" s="48">
        <v>2</v>
      </c>
      <c r="D13" s="68"/>
      <c r="E13" s="158">
        <v>0</v>
      </c>
      <c r="F13" s="159">
        <v>0</v>
      </c>
      <c r="G13" s="158">
        <v>0</v>
      </c>
      <c r="H13" s="160">
        <v>0</v>
      </c>
      <c r="I13" s="158">
        <v>0</v>
      </c>
      <c r="J13" s="159">
        <v>0</v>
      </c>
      <c r="K13" s="158">
        <v>0</v>
      </c>
      <c r="L13" s="160">
        <v>410.4</v>
      </c>
      <c r="M13" s="158">
        <v>2835</v>
      </c>
      <c r="N13" s="159">
        <v>3675</v>
      </c>
      <c r="O13" s="158">
        <v>3205.703839353373</v>
      </c>
      <c r="P13" s="160">
        <v>1937.7</v>
      </c>
      <c r="Q13" s="158">
        <v>3885</v>
      </c>
      <c r="R13" s="159">
        <v>4725</v>
      </c>
      <c r="S13" s="158">
        <v>4127.1783963080452</v>
      </c>
      <c r="T13" s="160">
        <v>4559</v>
      </c>
      <c r="U13" s="48"/>
      <c r="V13" s="48"/>
      <c r="W13" s="48"/>
      <c r="X13" s="48"/>
      <c r="Y13" s="49"/>
    </row>
    <row r="14" spans="2:25" s="76" customFormat="1" ht="13.5" customHeight="1" x14ac:dyDescent="0.15">
      <c r="B14" s="64"/>
      <c r="C14" s="48">
        <v>3</v>
      </c>
      <c r="D14" s="68"/>
      <c r="E14" s="158">
        <v>0</v>
      </c>
      <c r="F14" s="159">
        <v>0</v>
      </c>
      <c r="G14" s="158">
        <v>0</v>
      </c>
      <c r="H14" s="160">
        <v>0</v>
      </c>
      <c r="I14" s="158">
        <v>0</v>
      </c>
      <c r="J14" s="159">
        <v>0</v>
      </c>
      <c r="K14" s="158">
        <v>0</v>
      </c>
      <c r="L14" s="160">
        <v>532.6</v>
      </c>
      <c r="M14" s="158">
        <v>2625</v>
      </c>
      <c r="N14" s="159">
        <v>3255</v>
      </c>
      <c r="O14" s="158">
        <v>2985.7171922685657</v>
      </c>
      <c r="P14" s="160">
        <v>2674.2</v>
      </c>
      <c r="Q14" s="158">
        <v>3675</v>
      </c>
      <c r="R14" s="159">
        <v>4515</v>
      </c>
      <c r="S14" s="158">
        <v>3922.2933526011575</v>
      </c>
      <c r="T14" s="160">
        <v>3810.1</v>
      </c>
      <c r="U14" s="48"/>
      <c r="V14" s="48"/>
      <c r="W14" s="48"/>
      <c r="X14" s="48"/>
      <c r="Y14" s="49"/>
    </row>
    <row r="15" spans="2:25" s="76" customFormat="1" ht="13.5" customHeight="1" x14ac:dyDescent="0.15">
      <c r="B15" s="64"/>
      <c r="C15" s="48">
        <v>4</v>
      </c>
      <c r="D15" s="68"/>
      <c r="E15" s="158">
        <v>0</v>
      </c>
      <c r="F15" s="159">
        <v>0</v>
      </c>
      <c r="G15" s="158">
        <v>0</v>
      </c>
      <c r="H15" s="160">
        <v>0</v>
      </c>
      <c r="I15" s="158">
        <v>0</v>
      </c>
      <c r="J15" s="159">
        <v>0</v>
      </c>
      <c r="K15" s="158">
        <v>0</v>
      </c>
      <c r="L15" s="160">
        <v>225.6</v>
      </c>
      <c r="M15" s="158">
        <v>2520</v>
      </c>
      <c r="N15" s="159">
        <v>3150</v>
      </c>
      <c r="O15" s="158">
        <v>2807.3120381406438</v>
      </c>
      <c r="P15" s="160">
        <v>2988.9</v>
      </c>
      <c r="Q15" s="158">
        <v>3780</v>
      </c>
      <c r="R15" s="159">
        <v>4620</v>
      </c>
      <c r="S15" s="158">
        <v>4175.1030320044911</v>
      </c>
      <c r="T15" s="160">
        <v>4136.7</v>
      </c>
      <c r="U15" s="48"/>
      <c r="V15" s="48"/>
      <c r="W15" s="48"/>
      <c r="X15" s="48"/>
      <c r="Y15" s="49"/>
    </row>
    <row r="16" spans="2:25" s="76" customFormat="1" ht="13.5" customHeight="1" x14ac:dyDescent="0.15">
      <c r="B16" s="64"/>
      <c r="C16" s="48">
        <v>5</v>
      </c>
      <c r="D16" s="68"/>
      <c r="E16" s="158">
        <v>0</v>
      </c>
      <c r="F16" s="159">
        <v>0</v>
      </c>
      <c r="G16" s="158">
        <v>0</v>
      </c>
      <c r="H16" s="160">
        <v>0</v>
      </c>
      <c r="I16" s="158">
        <v>0</v>
      </c>
      <c r="J16" s="159">
        <v>0</v>
      </c>
      <c r="K16" s="158">
        <v>0</v>
      </c>
      <c r="L16" s="160">
        <v>738.6</v>
      </c>
      <c r="M16" s="158">
        <v>2520</v>
      </c>
      <c r="N16" s="159">
        <v>3150</v>
      </c>
      <c r="O16" s="158">
        <v>2819.1273688849719</v>
      </c>
      <c r="P16" s="160">
        <v>3166.7</v>
      </c>
      <c r="Q16" s="158">
        <v>3885</v>
      </c>
      <c r="R16" s="159">
        <v>4725</v>
      </c>
      <c r="S16" s="158">
        <v>4266.5942307692303</v>
      </c>
      <c r="T16" s="160">
        <v>4227.1000000000004</v>
      </c>
      <c r="U16" s="77"/>
      <c r="V16" s="77"/>
      <c r="W16" s="77"/>
      <c r="X16" s="77"/>
    </row>
    <row r="17" spans="2:24" s="76" customFormat="1" ht="13.5" customHeight="1" x14ac:dyDescent="0.15">
      <c r="B17" s="64"/>
      <c r="C17" s="48">
        <v>6</v>
      </c>
      <c r="D17" s="68"/>
      <c r="E17" s="158">
        <v>0</v>
      </c>
      <c r="F17" s="159">
        <v>0</v>
      </c>
      <c r="G17" s="158">
        <v>0</v>
      </c>
      <c r="H17" s="160">
        <v>0</v>
      </c>
      <c r="I17" s="158">
        <v>0</v>
      </c>
      <c r="J17" s="159">
        <v>0</v>
      </c>
      <c r="K17" s="158">
        <v>0</v>
      </c>
      <c r="L17" s="160">
        <v>563</v>
      </c>
      <c r="M17" s="158">
        <v>2625</v>
      </c>
      <c r="N17" s="159">
        <v>3150</v>
      </c>
      <c r="O17" s="158">
        <v>2812</v>
      </c>
      <c r="P17" s="160">
        <v>3130</v>
      </c>
      <c r="Q17" s="158">
        <v>3885</v>
      </c>
      <c r="R17" s="159">
        <v>4725</v>
      </c>
      <c r="S17" s="158">
        <v>4170</v>
      </c>
      <c r="T17" s="160">
        <v>4634</v>
      </c>
      <c r="U17" s="77"/>
      <c r="V17" s="77"/>
      <c r="W17" s="77"/>
      <c r="X17" s="77"/>
    </row>
    <row r="18" spans="2:24" s="76" customFormat="1" ht="13.5" customHeight="1" x14ac:dyDescent="0.15">
      <c r="B18" s="64"/>
      <c r="C18" s="48">
        <v>7</v>
      </c>
      <c r="D18" s="68"/>
      <c r="E18" s="158">
        <v>0</v>
      </c>
      <c r="F18" s="159">
        <v>0</v>
      </c>
      <c r="G18" s="158">
        <v>0</v>
      </c>
      <c r="H18" s="160">
        <v>0</v>
      </c>
      <c r="I18" s="158">
        <v>0</v>
      </c>
      <c r="J18" s="159">
        <v>0</v>
      </c>
      <c r="K18" s="158">
        <v>0</v>
      </c>
      <c r="L18" s="160">
        <v>161</v>
      </c>
      <c r="M18" s="158">
        <v>2520</v>
      </c>
      <c r="N18" s="159">
        <v>3097.5</v>
      </c>
      <c r="O18" s="158">
        <v>2691.276223776224</v>
      </c>
      <c r="P18" s="160">
        <v>3303.8</v>
      </c>
      <c r="Q18" s="158">
        <v>3780</v>
      </c>
      <c r="R18" s="159">
        <v>4725</v>
      </c>
      <c r="S18" s="158">
        <v>4311.533211678834</v>
      </c>
      <c r="T18" s="160">
        <v>3742.5</v>
      </c>
      <c r="U18" s="77"/>
      <c r="V18" s="77"/>
      <c r="W18" s="77"/>
      <c r="X18" s="77"/>
    </row>
    <row r="19" spans="2:24" s="76" customFormat="1" ht="13.5" customHeight="1" x14ac:dyDescent="0.15">
      <c r="B19" s="64"/>
      <c r="C19" s="48">
        <v>8</v>
      </c>
      <c r="D19" s="68"/>
      <c r="E19" s="158">
        <v>0</v>
      </c>
      <c r="F19" s="159">
        <v>0</v>
      </c>
      <c r="G19" s="158">
        <v>0</v>
      </c>
      <c r="H19" s="160">
        <v>0</v>
      </c>
      <c r="I19" s="158">
        <v>0</v>
      </c>
      <c r="J19" s="159">
        <v>0</v>
      </c>
      <c r="K19" s="158">
        <v>0</v>
      </c>
      <c r="L19" s="160">
        <v>231</v>
      </c>
      <c r="M19" s="158">
        <v>2520</v>
      </c>
      <c r="N19" s="159">
        <v>2940</v>
      </c>
      <c r="O19" s="158">
        <v>2643.9049773755655</v>
      </c>
      <c r="P19" s="160">
        <v>3432</v>
      </c>
      <c r="Q19" s="158">
        <v>3858.75</v>
      </c>
      <c r="R19" s="159">
        <v>4515</v>
      </c>
      <c r="S19" s="158">
        <v>4159.1598659283009</v>
      </c>
      <c r="T19" s="160">
        <v>5172</v>
      </c>
      <c r="U19" s="77"/>
      <c r="V19" s="77"/>
      <c r="W19" s="77"/>
      <c r="X19" s="77"/>
    </row>
    <row r="20" spans="2:24" s="76" customFormat="1" ht="13.5" customHeight="1" x14ac:dyDescent="0.15">
      <c r="B20" s="64"/>
      <c r="C20" s="48">
        <v>9</v>
      </c>
      <c r="D20" s="68"/>
      <c r="E20" s="158">
        <v>0</v>
      </c>
      <c r="F20" s="159">
        <v>0</v>
      </c>
      <c r="G20" s="158">
        <v>0</v>
      </c>
      <c r="H20" s="160">
        <v>0</v>
      </c>
      <c r="I20" s="158">
        <v>0</v>
      </c>
      <c r="J20" s="159">
        <v>0</v>
      </c>
      <c r="K20" s="158">
        <v>0</v>
      </c>
      <c r="L20" s="160">
        <v>0</v>
      </c>
      <c r="M20" s="158">
        <v>2730</v>
      </c>
      <c r="N20" s="159">
        <v>3465</v>
      </c>
      <c r="O20" s="158">
        <v>3122.7716001549788</v>
      </c>
      <c r="P20" s="160">
        <v>2568</v>
      </c>
      <c r="Q20" s="158">
        <v>3675</v>
      </c>
      <c r="R20" s="159">
        <v>4725</v>
      </c>
      <c r="S20" s="158">
        <v>3947.5591221575887</v>
      </c>
      <c r="T20" s="160">
        <v>3613</v>
      </c>
      <c r="U20" s="77"/>
      <c r="V20" s="77"/>
      <c r="W20" s="77"/>
      <c r="X20" s="77"/>
    </row>
    <row r="21" spans="2:24" s="76" customFormat="1" ht="13.5" customHeight="1" x14ac:dyDescent="0.15">
      <c r="B21" s="64"/>
      <c r="C21" s="48">
        <v>10</v>
      </c>
      <c r="D21" s="68"/>
      <c r="E21" s="158">
        <v>0</v>
      </c>
      <c r="F21" s="159">
        <v>0</v>
      </c>
      <c r="G21" s="158">
        <v>0</v>
      </c>
      <c r="H21" s="160">
        <v>0</v>
      </c>
      <c r="I21" s="158">
        <v>0</v>
      </c>
      <c r="J21" s="159">
        <v>0</v>
      </c>
      <c r="K21" s="158">
        <v>0</v>
      </c>
      <c r="L21" s="160">
        <v>0</v>
      </c>
      <c r="M21" s="158">
        <v>2940</v>
      </c>
      <c r="N21" s="159">
        <v>3727.5</v>
      </c>
      <c r="O21" s="158">
        <v>3279.6039823008846</v>
      </c>
      <c r="P21" s="160">
        <v>2629</v>
      </c>
      <c r="Q21" s="158">
        <v>3780</v>
      </c>
      <c r="R21" s="159">
        <v>4410</v>
      </c>
      <c r="S21" s="158">
        <v>4059.2490494296585</v>
      </c>
      <c r="T21" s="160">
        <v>3922</v>
      </c>
      <c r="U21" s="77"/>
      <c r="V21" s="77"/>
      <c r="W21" s="77"/>
      <c r="X21" s="77"/>
    </row>
    <row r="22" spans="2:24" s="76" customFormat="1" ht="13.5" customHeight="1" x14ac:dyDescent="0.15">
      <c r="B22" s="64"/>
      <c r="C22" s="48">
        <v>11</v>
      </c>
      <c r="D22" s="68"/>
      <c r="E22" s="158">
        <v>0</v>
      </c>
      <c r="F22" s="159">
        <v>0</v>
      </c>
      <c r="G22" s="158">
        <v>0</v>
      </c>
      <c r="H22" s="160">
        <v>79</v>
      </c>
      <c r="I22" s="158">
        <v>0</v>
      </c>
      <c r="J22" s="159">
        <v>0</v>
      </c>
      <c r="K22" s="158">
        <v>0</v>
      </c>
      <c r="L22" s="160">
        <v>309</v>
      </c>
      <c r="M22" s="158">
        <v>3045</v>
      </c>
      <c r="N22" s="159">
        <v>3885</v>
      </c>
      <c r="O22" s="158">
        <v>3444.7425057647961</v>
      </c>
      <c r="P22" s="160">
        <v>3377</v>
      </c>
      <c r="Q22" s="158">
        <v>3885</v>
      </c>
      <c r="R22" s="159">
        <v>4725</v>
      </c>
      <c r="S22" s="158">
        <v>4377.568894952251</v>
      </c>
      <c r="T22" s="160">
        <v>4338</v>
      </c>
      <c r="U22" s="77"/>
      <c r="V22" s="77"/>
      <c r="W22" s="77"/>
      <c r="X22" s="77"/>
    </row>
    <row r="23" spans="2:24" s="76" customFormat="1" ht="13.5" customHeight="1" x14ac:dyDescent="0.15">
      <c r="B23" s="64"/>
      <c r="C23" s="48">
        <v>12</v>
      </c>
      <c r="D23" s="68"/>
      <c r="E23" s="158">
        <v>0</v>
      </c>
      <c r="F23" s="159">
        <v>0</v>
      </c>
      <c r="G23" s="158">
        <v>0</v>
      </c>
      <c r="H23" s="160">
        <v>0</v>
      </c>
      <c r="I23" s="158">
        <v>0</v>
      </c>
      <c r="J23" s="159">
        <v>0</v>
      </c>
      <c r="K23" s="158">
        <v>0</v>
      </c>
      <c r="L23" s="160">
        <v>171</v>
      </c>
      <c r="M23" s="158">
        <v>3360</v>
      </c>
      <c r="N23" s="159">
        <v>4200</v>
      </c>
      <c r="O23" s="158">
        <v>3658.9390243902435</v>
      </c>
      <c r="P23" s="160">
        <v>4491</v>
      </c>
      <c r="Q23" s="158">
        <v>3780</v>
      </c>
      <c r="R23" s="159">
        <v>4725</v>
      </c>
      <c r="S23" s="158">
        <v>4027.1893691882383</v>
      </c>
      <c r="T23" s="160">
        <v>5430</v>
      </c>
      <c r="U23" s="77"/>
      <c r="V23" s="77"/>
      <c r="W23" s="77"/>
      <c r="X23" s="77"/>
    </row>
    <row r="24" spans="2:24" s="76" customFormat="1" ht="13.5" customHeight="1" x14ac:dyDescent="0.15">
      <c r="B24" s="72" t="s">
        <v>109</v>
      </c>
      <c r="C24" s="56">
        <v>1</v>
      </c>
      <c r="D24" s="69" t="s">
        <v>73</v>
      </c>
      <c r="E24" s="162">
        <v>0</v>
      </c>
      <c r="F24" s="164">
        <v>0</v>
      </c>
      <c r="G24" s="162">
        <v>0</v>
      </c>
      <c r="H24" s="163">
        <v>0</v>
      </c>
      <c r="I24" s="162">
        <v>0</v>
      </c>
      <c r="J24" s="164">
        <v>0</v>
      </c>
      <c r="K24" s="162">
        <v>0</v>
      </c>
      <c r="L24" s="163">
        <v>0</v>
      </c>
      <c r="M24" s="162">
        <v>2940</v>
      </c>
      <c r="N24" s="164">
        <v>3990</v>
      </c>
      <c r="O24" s="162">
        <v>3503.437781109445</v>
      </c>
      <c r="P24" s="163">
        <v>2882</v>
      </c>
      <c r="Q24" s="162">
        <v>0</v>
      </c>
      <c r="R24" s="164">
        <v>0</v>
      </c>
      <c r="S24" s="162">
        <v>0</v>
      </c>
      <c r="T24" s="163">
        <v>3355</v>
      </c>
      <c r="U24" s="77"/>
      <c r="V24" s="77"/>
      <c r="W24" s="77"/>
      <c r="X24" s="77"/>
    </row>
  </sheetData>
  <phoneticPr fontId="20"/>
  <pageMargins left="0.39370078740157483" right="0.39370078740157483" top="0.39370078740157483" bottom="0.39370078740157483" header="0" footer="0.19685039370078741"/>
  <pageSetup paperSize="9" firstPageNumber="43" orientation="landscape" useFirstPageNumber="1"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0"/>
  <sheetViews>
    <sheetView topLeftCell="A10" zoomScale="80" zoomScaleNormal="80" workbookViewId="0">
      <selection activeCell="E43" sqref="E4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9.5" customHeight="1" x14ac:dyDescent="0.15">
      <c r="B1" s="47" t="s">
        <v>82</v>
      </c>
      <c r="C1" s="48"/>
    </row>
    <row r="2" spans="2:24" x14ac:dyDescent="0.15">
      <c r="B2" s="49" t="s">
        <v>83</v>
      </c>
    </row>
    <row r="3" spans="2:24" x14ac:dyDescent="0.15">
      <c r="B3" s="49" t="s">
        <v>84</v>
      </c>
      <c r="X3" s="50" t="s">
        <v>85</v>
      </c>
    </row>
    <row r="4" spans="2:24" ht="6" customHeight="1" x14ac:dyDescent="0.15">
      <c r="X4" s="50"/>
    </row>
    <row r="5" spans="2:24" ht="13.5" customHeight="1" x14ac:dyDescent="0.15">
      <c r="B5" s="51"/>
      <c r="C5" s="405" t="s">
        <v>86</v>
      </c>
      <c r="D5" s="407"/>
      <c r="E5" s="405" t="s">
        <v>87</v>
      </c>
      <c r="F5" s="406"/>
      <c r="G5" s="406"/>
      <c r="H5" s="407"/>
      <c r="I5" s="405" t="s">
        <v>88</v>
      </c>
      <c r="J5" s="406"/>
      <c r="K5" s="406"/>
      <c r="L5" s="407"/>
      <c r="M5" s="405" t="s">
        <v>89</v>
      </c>
      <c r="N5" s="406"/>
      <c r="O5" s="406"/>
      <c r="P5" s="407"/>
      <c r="Q5" s="405" t="s">
        <v>90</v>
      </c>
      <c r="R5" s="406"/>
      <c r="S5" s="406"/>
      <c r="T5" s="407"/>
      <c r="U5" s="405" t="s">
        <v>91</v>
      </c>
      <c r="V5" s="406"/>
      <c r="W5" s="406"/>
      <c r="X5" s="407"/>
    </row>
    <row r="6" spans="2:24" x14ac:dyDescent="0.15">
      <c r="B6" s="408" t="s">
        <v>92</v>
      </c>
      <c r="C6" s="409"/>
      <c r="D6" s="410"/>
      <c r="E6" s="52" t="s">
        <v>93</v>
      </c>
      <c r="F6" s="53" t="s">
        <v>94</v>
      </c>
      <c r="G6" s="54" t="s">
        <v>95</v>
      </c>
      <c r="H6" s="53" t="s">
        <v>96</v>
      </c>
      <c r="I6" s="52" t="s">
        <v>93</v>
      </c>
      <c r="J6" s="53" t="s">
        <v>94</v>
      </c>
      <c r="K6" s="54" t="s">
        <v>95</v>
      </c>
      <c r="L6" s="53" t="s">
        <v>96</v>
      </c>
      <c r="M6" s="52" t="s">
        <v>93</v>
      </c>
      <c r="N6" s="53" t="s">
        <v>97</v>
      </c>
      <c r="O6" s="54" t="s">
        <v>95</v>
      </c>
      <c r="P6" s="53" t="s">
        <v>96</v>
      </c>
      <c r="Q6" s="52" t="s">
        <v>93</v>
      </c>
      <c r="R6" s="53" t="s">
        <v>94</v>
      </c>
      <c r="S6" s="54" t="s">
        <v>95</v>
      </c>
      <c r="T6" s="53" t="s">
        <v>96</v>
      </c>
      <c r="U6" s="52" t="s">
        <v>93</v>
      </c>
      <c r="V6" s="53" t="s">
        <v>94</v>
      </c>
      <c r="W6" s="54" t="s">
        <v>95</v>
      </c>
      <c r="X6" s="53" t="s">
        <v>96</v>
      </c>
    </row>
    <row r="7" spans="2:24" x14ac:dyDescent="0.15">
      <c r="B7" s="55"/>
      <c r="C7" s="56"/>
      <c r="D7" s="56"/>
      <c r="E7" s="57"/>
      <c r="F7" s="58"/>
      <c r="G7" s="59" t="s">
        <v>98</v>
      </c>
      <c r="H7" s="58"/>
      <c r="I7" s="57"/>
      <c r="J7" s="58"/>
      <c r="K7" s="59" t="s">
        <v>98</v>
      </c>
      <c r="L7" s="58"/>
      <c r="M7" s="57"/>
      <c r="N7" s="58"/>
      <c r="O7" s="59" t="s">
        <v>98</v>
      </c>
      <c r="P7" s="58"/>
      <c r="Q7" s="57"/>
      <c r="R7" s="58"/>
      <c r="S7" s="59" t="s">
        <v>98</v>
      </c>
      <c r="T7" s="58"/>
      <c r="U7" s="57"/>
      <c r="V7" s="58"/>
      <c r="W7" s="59" t="s">
        <v>98</v>
      </c>
      <c r="X7" s="58"/>
    </row>
    <row r="8" spans="2:24" x14ac:dyDescent="0.15">
      <c r="B8" s="51" t="s">
        <v>99</v>
      </c>
      <c r="C8" s="60">
        <v>17</v>
      </c>
      <c r="D8" s="61" t="s">
        <v>71</v>
      </c>
      <c r="E8" s="62">
        <v>3300</v>
      </c>
      <c r="F8" s="63">
        <v>4838</v>
      </c>
      <c r="G8" s="48">
        <v>4129</v>
      </c>
      <c r="H8" s="63">
        <v>163917</v>
      </c>
      <c r="I8" s="62">
        <v>2693</v>
      </c>
      <c r="J8" s="63">
        <v>3176</v>
      </c>
      <c r="K8" s="48">
        <v>2894</v>
      </c>
      <c r="L8" s="63">
        <v>241513</v>
      </c>
      <c r="M8" s="62">
        <v>2180</v>
      </c>
      <c r="N8" s="63">
        <v>2901</v>
      </c>
      <c r="O8" s="48">
        <v>2431</v>
      </c>
      <c r="P8" s="63">
        <v>106441</v>
      </c>
      <c r="Q8" s="64">
        <v>2835</v>
      </c>
      <c r="R8" s="65">
        <v>3360</v>
      </c>
      <c r="S8" s="66">
        <v>3044</v>
      </c>
      <c r="T8" s="67">
        <v>18931</v>
      </c>
      <c r="U8" s="62">
        <v>6166</v>
      </c>
      <c r="V8" s="63">
        <v>7040</v>
      </c>
      <c r="W8" s="48">
        <v>6484</v>
      </c>
      <c r="X8" s="63">
        <v>32423</v>
      </c>
    </row>
    <row r="9" spans="2:24" x14ac:dyDescent="0.15">
      <c r="B9" s="62"/>
      <c r="C9" s="54">
        <v>18</v>
      </c>
      <c r="D9" s="68"/>
      <c r="E9" s="62">
        <v>3518</v>
      </c>
      <c r="F9" s="63">
        <v>5040</v>
      </c>
      <c r="G9" s="48">
        <v>4083</v>
      </c>
      <c r="H9" s="63">
        <v>169932</v>
      </c>
      <c r="I9" s="62">
        <v>2468</v>
      </c>
      <c r="J9" s="63">
        <v>3413</v>
      </c>
      <c r="K9" s="48">
        <v>2998</v>
      </c>
      <c r="L9" s="63">
        <v>351018</v>
      </c>
      <c r="M9" s="62">
        <v>2100</v>
      </c>
      <c r="N9" s="63">
        <v>2709</v>
      </c>
      <c r="O9" s="48">
        <v>2330</v>
      </c>
      <c r="P9" s="63">
        <v>99699</v>
      </c>
      <c r="Q9" s="64">
        <v>2835</v>
      </c>
      <c r="R9" s="64">
        <v>3623</v>
      </c>
      <c r="S9" s="64">
        <v>3063</v>
      </c>
      <c r="T9" s="63">
        <v>67288</v>
      </c>
      <c r="U9" s="62">
        <v>6418</v>
      </c>
      <c r="V9" s="63">
        <v>7823</v>
      </c>
      <c r="W9" s="48">
        <v>7271</v>
      </c>
      <c r="X9" s="63">
        <v>53591</v>
      </c>
    </row>
    <row r="10" spans="2:24" x14ac:dyDescent="0.15">
      <c r="B10" s="62"/>
      <c r="C10" s="54">
        <v>19</v>
      </c>
      <c r="D10" s="68"/>
      <c r="E10" s="62">
        <v>2835</v>
      </c>
      <c r="F10" s="63">
        <v>4620</v>
      </c>
      <c r="G10" s="48">
        <v>3739</v>
      </c>
      <c r="H10" s="63">
        <v>187762</v>
      </c>
      <c r="I10" s="62">
        <v>2415</v>
      </c>
      <c r="J10" s="63">
        <v>3200</v>
      </c>
      <c r="K10" s="48">
        <v>2894</v>
      </c>
      <c r="L10" s="63">
        <v>312101</v>
      </c>
      <c r="M10" s="62">
        <v>1785</v>
      </c>
      <c r="N10" s="63">
        <v>2651</v>
      </c>
      <c r="O10" s="48">
        <v>2236</v>
      </c>
      <c r="P10" s="63">
        <v>80584</v>
      </c>
      <c r="Q10" s="64">
        <v>2520</v>
      </c>
      <c r="R10" s="67">
        <v>3360</v>
      </c>
      <c r="S10" s="66">
        <v>2961</v>
      </c>
      <c r="T10" s="63">
        <v>89301</v>
      </c>
      <c r="U10" s="62">
        <v>6615</v>
      </c>
      <c r="V10" s="63">
        <v>8039</v>
      </c>
      <c r="W10" s="48">
        <v>7168</v>
      </c>
      <c r="X10" s="63">
        <v>64716</v>
      </c>
    </row>
    <row r="11" spans="2:24" x14ac:dyDescent="0.15">
      <c r="B11" s="62"/>
      <c r="C11" s="54">
        <v>20</v>
      </c>
      <c r="D11" s="68"/>
      <c r="E11" s="62">
        <v>2625</v>
      </c>
      <c r="F11" s="63">
        <v>4410</v>
      </c>
      <c r="G11" s="48">
        <v>3436</v>
      </c>
      <c r="H11" s="63">
        <v>256867</v>
      </c>
      <c r="I11" s="62">
        <v>2205</v>
      </c>
      <c r="J11" s="63">
        <v>3150</v>
      </c>
      <c r="K11" s="48">
        <v>2729</v>
      </c>
      <c r="L11" s="63">
        <v>324690.5</v>
      </c>
      <c r="M11" s="62">
        <v>1575</v>
      </c>
      <c r="N11" s="63">
        <v>2363</v>
      </c>
      <c r="O11" s="48">
        <v>2015</v>
      </c>
      <c r="P11" s="63">
        <v>104097.4</v>
      </c>
      <c r="Q11" s="64">
        <v>2310</v>
      </c>
      <c r="R11" s="64">
        <v>3150</v>
      </c>
      <c r="S11" s="64">
        <v>2825</v>
      </c>
      <c r="T11" s="63">
        <v>90506</v>
      </c>
      <c r="U11" s="62">
        <v>6405</v>
      </c>
      <c r="V11" s="63">
        <v>7350</v>
      </c>
      <c r="W11" s="48">
        <v>6998</v>
      </c>
      <c r="X11" s="63">
        <v>58968.6</v>
      </c>
    </row>
    <row r="12" spans="2:24" x14ac:dyDescent="0.15">
      <c r="B12" s="55"/>
      <c r="C12" s="59">
        <v>21</v>
      </c>
      <c r="D12" s="69"/>
      <c r="E12" s="55">
        <v>2310</v>
      </c>
      <c r="F12" s="70">
        <v>4515</v>
      </c>
      <c r="G12" s="56">
        <v>2895</v>
      </c>
      <c r="H12" s="70">
        <v>346055.1999999999</v>
      </c>
      <c r="I12" s="55">
        <v>2205</v>
      </c>
      <c r="J12" s="70">
        <v>3150</v>
      </c>
      <c r="K12" s="56">
        <v>2626</v>
      </c>
      <c r="L12" s="70">
        <v>354223.30000000005</v>
      </c>
      <c r="M12" s="55">
        <v>1365</v>
      </c>
      <c r="N12" s="70">
        <v>2415</v>
      </c>
      <c r="O12" s="56">
        <v>1823</v>
      </c>
      <c r="P12" s="70">
        <v>124018.29999999996</v>
      </c>
      <c r="Q12" s="55">
        <v>2100</v>
      </c>
      <c r="R12" s="70">
        <v>3045</v>
      </c>
      <c r="S12" s="56">
        <v>2726</v>
      </c>
      <c r="T12" s="70">
        <v>66229.8</v>
      </c>
      <c r="U12" s="55">
        <v>5985</v>
      </c>
      <c r="V12" s="70">
        <v>7140</v>
      </c>
      <c r="W12" s="56">
        <v>6591</v>
      </c>
      <c r="X12" s="70">
        <v>65074.30000000001</v>
      </c>
    </row>
    <row r="13" spans="2:24" x14ac:dyDescent="0.15">
      <c r="B13" s="62" t="s">
        <v>100</v>
      </c>
      <c r="C13" s="54">
        <v>1</v>
      </c>
      <c r="D13" s="68" t="s">
        <v>73</v>
      </c>
      <c r="E13" s="62">
        <v>3255</v>
      </c>
      <c r="F13" s="62">
        <v>3780</v>
      </c>
      <c r="G13" s="62">
        <v>3598.4281197337027</v>
      </c>
      <c r="H13" s="63">
        <v>37300.1</v>
      </c>
      <c r="I13" s="62">
        <v>2625</v>
      </c>
      <c r="J13" s="63">
        <v>2940</v>
      </c>
      <c r="K13" s="48">
        <v>2813.8869606329263</v>
      </c>
      <c r="L13" s="63">
        <v>29205.1</v>
      </c>
      <c r="M13" s="62">
        <v>1575</v>
      </c>
      <c r="N13" s="63">
        <v>1890</v>
      </c>
      <c r="O13" s="48">
        <v>1719.23213230951</v>
      </c>
      <c r="P13" s="63">
        <v>8396.5</v>
      </c>
      <c r="Q13" s="62">
        <v>2625</v>
      </c>
      <c r="R13" s="62">
        <v>2869.02</v>
      </c>
      <c r="S13" s="62">
        <v>2795.5891098793609</v>
      </c>
      <c r="T13" s="63">
        <v>13628.5</v>
      </c>
      <c r="U13" s="62">
        <v>6510</v>
      </c>
      <c r="V13" s="63">
        <v>7140</v>
      </c>
      <c r="W13" s="48">
        <v>6936.4277408637863</v>
      </c>
      <c r="X13" s="63">
        <v>3960.7</v>
      </c>
    </row>
    <row r="14" spans="2:24" x14ac:dyDescent="0.15">
      <c r="B14" s="62"/>
      <c r="C14" s="54">
        <v>2</v>
      </c>
      <c r="D14" s="68"/>
      <c r="E14" s="62">
        <v>2730</v>
      </c>
      <c r="F14" s="63">
        <v>3150</v>
      </c>
      <c r="G14" s="48">
        <v>2953.5315219432791</v>
      </c>
      <c r="H14" s="63">
        <v>19587</v>
      </c>
      <c r="I14" s="62">
        <v>2625</v>
      </c>
      <c r="J14" s="63">
        <v>3150</v>
      </c>
      <c r="K14" s="48">
        <v>2794.0626818975547</v>
      </c>
      <c r="L14" s="63">
        <v>24029.9</v>
      </c>
      <c r="M14" s="62">
        <v>1365</v>
      </c>
      <c r="N14" s="63">
        <v>1890</v>
      </c>
      <c r="O14" s="48">
        <v>1678.981790481718</v>
      </c>
      <c r="P14" s="63">
        <v>10003.5</v>
      </c>
      <c r="Q14" s="62">
        <v>2464.0349999999999</v>
      </c>
      <c r="R14" s="63">
        <v>2730</v>
      </c>
      <c r="S14" s="48">
        <v>2680.5221523959158</v>
      </c>
      <c r="T14" s="63">
        <v>4852.3</v>
      </c>
      <c r="U14" s="62">
        <v>5985</v>
      </c>
      <c r="V14" s="63">
        <v>6825</v>
      </c>
      <c r="W14" s="48">
        <v>6427.5104360607575</v>
      </c>
      <c r="X14" s="63">
        <v>4356.5</v>
      </c>
    </row>
    <row r="15" spans="2:24" x14ac:dyDescent="0.15">
      <c r="B15" s="62"/>
      <c r="C15" s="54">
        <v>3</v>
      </c>
      <c r="D15" s="68"/>
      <c r="E15" s="62">
        <v>2415</v>
      </c>
      <c r="F15" s="63">
        <v>2940</v>
      </c>
      <c r="G15" s="48">
        <v>2727.6770051791032</v>
      </c>
      <c r="H15" s="63">
        <v>26808.400000000001</v>
      </c>
      <c r="I15" s="62">
        <v>2310</v>
      </c>
      <c r="J15" s="63">
        <v>2835</v>
      </c>
      <c r="K15" s="48">
        <v>2599.6374698759341</v>
      </c>
      <c r="L15" s="63">
        <v>20458.8</v>
      </c>
      <c r="M15" s="62">
        <v>1680</v>
      </c>
      <c r="N15" s="63">
        <v>1995</v>
      </c>
      <c r="O15" s="48">
        <v>1819.9606260133016</v>
      </c>
      <c r="P15" s="63">
        <v>9776.4999999999818</v>
      </c>
      <c r="Q15" s="62">
        <v>2310</v>
      </c>
      <c r="R15" s="63">
        <v>2520</v>
      </c>
      <c r="S15" s="48">
        <v>2391.3999693157407</v>
      </c>
      <c r="T15" s="63">
        <v>4643.8999999999996</v>
      </c>
      <c r="U15" s="62">
        <v>6090</v>
      </c>
      <c r="V15" s="63">
        <v>6615</v>
      </c>
      <c r="W15" s="48">
        <v>6310.4125829159329</v>
      </c>
      <c r="X15" s="63">
        <v>5694.7</v>
      </c>
    </row>
    <row r="16" spans="2:24" x14ac:dyDescent="0.15">
      <c r="B16" s="62"/>
      <c r="C16" s="54">
        <v>4</v>
      </c>
      <c r="D16" s="68"/>
      <c r="E16" s="62">
        <v>2415</v>
      </c>
      <c r="F16" s="63">
        <v>2940</v>
      </c>
      <c r="G16" s="48">
        <v>2620.7025813692512</v>
      </c>
      <c r="H16" s="63">
        <v>26942.500000000011</v>
      </c>
      <c r="I16" s="62">
        <v>2415</v>
      </c>
      <c r="J16" s="63">
        <v>2940</v>
      </c>
      <c r="K16" s="48">
        <v>2619.7755221729171</v>
      </c>
      <c r="L16" s="63">
        <v>25253.499999999989</v>
      </c>
      <c r="M16" s="62">
        <v>1995</v>
      </c>
      <c r="N16" s="63">
        <v>2415</v>
      </c>
      <c r="O16" s="48">
        <v>2206.3576264436488</v>
      </c>
      <c r="P16" s="63">
        <v>9806.5999999999967</v>
      </c>
      <c r="Q16" s="62">
        <v>2625</v>
      </c>
      <c r="R16" s="62">
        <v>3045</v>
      </c>
      <c r="S16" s="62">
        <v>2833.8792591636538</v>
      </c>
      <c r="T16" s="63">
        <v>4455.3</v>
      </c>
      <c r="U16" s="62">
        <v>6090</v>
      </c>
      <c r="V16" s="63">
        <v>6615</v>
      </c>
      <c r="W16" s="48">
        <v>6276.9482158831133</v>
      </c>
      <c r="X16" s="63">
        <v>5432.4999999999973</v>
      </c>
    </row>
    <row r="17" spans="2:24" x14ac:dyDescent="0.15">
      <c r="B17" s="62"/>
      <c r="C17" s="54">
        <v>5</v>
      </c>
      <c r="D17" s="68"/>
      <c r="E17" s="62">
        <v>2520</v>
      </c>
      <c r="F17" s="63">
        <v>2940</v>
      </c>
      <c r="G17" s="48">
        <v>2651.0822968604471</v>
      </c>
      <c r="H17" s="63">
        <v>22917.599999999999</v>
      </c>
      <c r="I17" s="62">
        <v>2362.5</v>
      </c>
      <c r="J17" s="63">
        <v>2730</v>
      </c>
      <c r="K17" s="48">
        <v>2568.4508892203175</v>
      </c>
      <c r="L17" s="63">
        <v>22293.799999999985</v>
      </c>
      <c r="M17" s="62">
        <v>1800.0150000000001</v>
      </c>
      <c r="N17" s="63">
        <v>1995</v>
      </c>
      <c r="O17" s="48">
        <v>1880.3806013090702</v>
      </c>
      <c r="P17" s="63">
        <v>7973.3999999999987</v>
      </c>
      <c r="Q17" s="62">
        <v>2100</v>
      </c>
      <c r="R17" s="63">
        <v>2520</v>
      </c>
      <c r="S17" s="48">
        <v>2403.9275092936805</v>
      </c>
      <c r="T17" s="63">
        <v>5077.9000000000015</v>
      </c>
      <c r="U17" s="62">
        <v>6405</v>
      </c>
      <c r="V17" s="63">
        <v>7140</v>
      </c>
      <c r="W17" s="48">
        <v>6740.9639917695476</v>
      </c>
      <c r="X17" s="63">
        <v>5139.7000000000044</v>
      </c>
    </row>
    <row r="18" spans="2:24" x14ac:dyDescent="0.15">
      <c r="B18" s="62"/>
      <c r="C18" s="54">
        <v>6</v>
      </c>
      <c r="D18" s="68"/>
      <c r="E18" s="62">
        <v>2520</v>
      </c>
      <c r="F18" s="63">
        <v>3150</v>
      </c>
      <c r="G18" s="48">
        <v>2635.350224030823</v>
      </c>
      <c r="H18" s="63">
        <v>28865.999999999975</v>
      </c>
      <c r="I18" s="62">
        <v>2310</v>
      </c>
      <c r="J18" s="63">
        <v>2940</v>
      </c>
      <c r="K18" s="48">
        <v>2623.7920529052681</v>
      </c>
      <c r="L18" s="63">
        <v>23293.899999999994</v>
      </c>
      <c r="M18" s="62">
        <v>1732.5</v>
      </c>
      <c r="N18" s="63">
        <v>2205</v>
      </c>
      <c r="O18" s="48">
        <v>1903.6394729434178</v>
      </c>
      <c r="P18" s="63">
        <v>9942.2999999999993</v>
      </c>
      <c r="Q18" s="62">
        <v>2253.09</v>
      </c>
      <c r="R18" s="63">
        <v>2730</v>
      </c>
      <c r="S18" s="48">
        <v>2370.108695652174</v>
      </c>
      <c r="T18" s="63">
        <v>3498.6000000000004</v>
      </c>
      <c r="U18" s="62">
        <v>6300</v>
      </c>
      <c r="V18" s="63">
        <v>6930</v>
      </c>
      <c r="W18" s="48">
        <v>6618.3834636871497</v>
      </c>
      <c r="X18" s="63">
        <v>5248.9999999999973</v>
      </c>
    </row>
    <row r="19" spans="2:24" x14ac:dyDescent="0.15">
      <c r="B19" s="62"/>
      <c r="C19" s="54">
        <v>7</v>
      </c>
      <c r="D19" s="68"/>
      <c r="E19" s="62">
        <v>2310</v>
      </c>
      <c r="F19" s="63">
        <v>2940</v>
      </c>
      <c r="G19" s="48">
        <v>2621.9874440477884</v>
      </c>
      <c r="H19" s="63">
        <v>32502.999999999964</v>
      </c>
      <c r="I19" s="62">
        <v>2254.77</v>
      </c>
      <c r="J19" s="63">
        <v>2611.98</v>
      </c>
      <c r="K19" s="48">
        <v>2417.8184926815384</v>
      </c>
      <c r="L19" s="63">
        <v>24329.999999999978</v>
      </c>
      <c r="M19" s="62">
        <v>1732.5</v>
      </c>
      <c r="N19" s="63">
        <v>2100</v>
      </c>
      <c r="O19" s="48">
        <v>1890.8730472284219</v>
      </c>
      <c r="P19" s="63">
        <v>9341.7999999999993</v>
      </c>
      <c r="Q19" s="62">
        <v>2100</v>
      </c>
      <c r="R19" s="62">
        <v>2424.5549999999998</v>
      </c>
      <c r="S19" s="62">
        <v>2224.4553719008268</v>
      </c>
      <c r="T19" s="63">
        <v>3168.0000000000014</v>
      </c>
      <c r="U19" s="62">
        <v>6405</v>
      </c>
      <c r="V19" s="63">
        <v>6933.1500000000005</v>
      </c>
      <c r="W19" s="48">
        <v>6625.1943351691571</v>
      </c>
      <c r="X19" s="63">
        <v>5766.4000000000015</v>
      </c>
    </row>
    <row r="20" spans="2:24" x14ac:dyDescent="0.15">
      <c r="B20" s="62"/>
      <c r="C20" s="54">
        <v>8</v>
      </c>
      <c r="D20" s="68"/>
      <c r="E20" s="62">
        <v>2310</v>
      </c>
      <c r="F20" s="63">
        <v>2940</v>
      </c>
      <c r="G20" s="48">
        <v>2541.5179287420801</v>
      </c>
      <c r="H20" s="63">
        <v>25598</v>
      </c>
      <c r="I20" s="62">
        <v>2310</v>
      </c>
      <c r="J20" s="63">
        <v>2730</v>
      </c>
      <c r="K20" s="48">
        <v>2443.6023777549581</v>
      </c>
      <c r="L20" s="63">
        <v>27400.200000000012</v>
      </c>
      <c r="M20" s="62">
        <v>1659</v>
      </c>
      <c r="N20" s="63">
        <v>1929.2700000000002</v>
      </c>
      <c r="O20" s="48">
        <v>1752.225524654496</v>
      </c>
      <c r="P20" s="63">
        <v>9984.699999999988</v>
      </c>
      <c r="Q20" s="62">
        <v>2337.09</v>
      </c>
      <c r="R20" s="62">
        <v>2337.09</v>
      </c>
      <c r="S20" s="62">
        <v>2337.0703125</v>
      </c>
      <c r="T20" s="63">
        <v>3499.3</v>
      </c>
      <c r="U20" s="62">
        <v>6300</v>
      </c>
      <c r="V20" s="63">
        <v>6930</v>
      </c>
      <c r="W20" s="48">
        <v>6528.2648033583737</v>
      </c>
      <c r="X20" s="63">
        <v>4544.3999999999996</v>
      </c>
    </row>
    <row r="21" spans="2:24" x14ac:dyDescent="0.15">
      <c r="B21" s="62"/>
      <c r="C21" s="54">
        <v>9</v>
      </c>
      <c r="D21" s="68"/>
      <c r="E21" s="62">
        <v>2310</v>
      </c>
      <c r="F21" s="63">
        <v>2940</v>
      </c>
      <c r="G21" s="48">
        <v>2636.4164236498978</v>
      </c>
      <c r="H21" s="63">
        <v>30663.299999999988</v>
      </c>
      <c r="I21" s="62">
        <v>2205</v>
      </c>
      <c r="J21" s="63">
        <v>2730</v>
      </c>
      <c r="K21" s="48">
        <v>2424.8698322170476</v>
      </c>
      <c r="L21" s="63">
        <v>30281.199999999993</v>
      </c>
      <c r="M21" s="62">
        <v>1575</v>
      </c>
      <c r="N21" s="63">
        <v>1890</v>
      </c>
      <c r="O21" s="48">
        <v>1689.1223237011529</v>
      </c>
      <c r="P21" s="63">
        <v>12387.699999999999</v>
      </c>
      <c r="Q21" s="62">
        <v>2100</v>
      </c>
      <c r="R21" s="62">
        <v>2467.5</v>
      </c>
      <c r="S21" s="62">
        <v>2301.602754700481</v>
      </c>
      <c r="T21" s="63">
        <v>3321.0000000000009</v>
      </c>
      <c r="U21" s="62">
        <v>6405</v>
      </c>
      <c r="V21" s="63">
        <v>6938.82</v>
      </c>
      <c r="W21" s="48">
        <v>6514.8940984170695</v>
      </c>
      <c r="X21" s="63">
        <v>4350.1999999999962</v>
      </c>
    </row>
    <row r="22" spans="2:24" x14ac:dyDescent="0.15">
      <c r="B22" s="62"/>
      <c r="C22" s="54">
        <v>10</v>
      </c>
      <c r="D22" s="68"/>
      <c r="E22" s="62">
        <v>2730</v>
      </c>
      <c r="F22" s="63">
        <v>3244.5</v>
      </c>
      <c r="G22" s="48">
        <v>2935.8305860426585</v>
      </c>
      <c r="H22" s="63">
        <v>24289.600000000006</v>
      </c>
      <c r="I22" s="62">
        <v>2415</v>
      </c>
      <c r="J22" s="63">
        <v>2730</v>
      </c>
      <c r="K22" s="48">
        <v>2523.1504945201823</v>
      </c>
      <c r="L22" s="63">
        <v>28345.800000000039</v>
      </c>
      <c r="M22" s="62">
        <v>1470</v>
      </c>
      <c r="N22" s="63">
        <v>1805.8950000000002</v>
      </c>
      <c r="O22" s="48">
        <v>1626.32528874332</v>
      </c>
      <c r="P22" s="63">
        <v>11322.699999999997</v>
      </c>
      <c r="Q22" s="62">
        <v>2310</v>
      </c>
      <c r="R22" s="63">
        <v>2625</v>
      </c>
      <c r="S22" s="48">
        <v>2372.6514028056113</v>
      </c>
      <c r="T22" s="63">
        <v>4134.4999999999991</v>
      </c>
      <c r="U22" s="62">
        <v>6510</v>
      </c>
      <c r="V22" s="63">
        <v>7035</v>
      </c>
      <c r="W22" s="48">
        <v>6728.6666925104673</v>
      </c>
      <c r="X22" s="63">
        <v>5124.2999999999984</v>
      </c>
    </row>
    <row r="23" spans="2:24" x14ac:dyDescent="0.15">
      <c r="B23" s="62"/>
      <c r="C23" s="54">
        <v>11</v>
      </c>
      <c r="D23" s="68"/>
      <c r="E23" s="62">
        <v>3045</v>
      </c>
      <c r="F23" s="63">
        <v>3780</v>
      </c>
      <c r="G23" s="48">
        <v>3360.9514627659582</v>
      </c>
      <c r="H23" s="63">
        <v>24091.899999999994</v>
      </c>
      <c r="I23" s="62">
        <v>2520</v>
      </c>
      <c r="J23" s="63">
        <v>2835</v>
      </c>
      <c r="K23" s="48">
        <v>2625.0161663528725</v>
      </c>
      <c r="L23" s="63">
        <v>36782.800000000054</v>
      </c>
      <c r="M23" s="62">
        <v>1470</v>
      </c>
      <c r="N23" s="63">
        <v>1890</v>
      </c>
      <c r="O23" s="48">
        <v>1678.7017173893257</v>
      </c>
      <c r="P23" s="63">
        <v>11027.100000000002</v>
      </c>
      <c r="Q23" s="62">
        <v>2520</v>
      </c>
      <c r="R23" s="63">
        <v>2940</v>
      </c>
      <c r="S23" s="48">
        <v>2729.2362139559195</v>
      </c>
      <c r="T23" s="63">
        <v>4615.7999999999993</v>
      </c>
      <c r="U23" s="62">
        <v>6300</v>
      </c>
      <c r="V23" s="63">
        <v>6931.7849999999999</v>
      </c>
      <c r="W23" s="48">
        <v>6515.8331371889717</v>
      </c>
      <c r="X23" s="63">
        <v>7071.9000000000051</v>
      </c>
    </row>
    <row r="24" spans="2:24" x14ac:dyDescent="0.15">
      <c r="B24" s="62"/>
      <c r="C24" s="54">
        <v>12</v>
      </c>
      <c r="D24" s="68"/>
      <c r="E24" s="62">
        <v>3885</v>
      </c>
      <c r="F24" s="63">
        <v>4515</v>
      </c>
      <c r="G24" s="48">
        <v>4201.4457065596489</v>
      </c>
      <c r="H24" s="63">
        <v>46487.80000000001</v>
      </c>
      <c r="I24" s="62">
        <v>2520</v>
      </c>
      <c r="J24" s="63">
        <v>2940</v>
      </c>
      <c r="K24" s="48">
        <v>2727.381916877076</v>
      </c>
      <c r="L24" s="63">
        <v>62548.30000000001</v>
      </c>
      <c r="M24" s="62">
        <v>1575</v>
      </c>
      <c r="N24" s="63">
        <v>1995</v>
      </c>
      <c r="O24" s="48">
        <v>1786.8336045300703</v>
      </c>
      <c r="P24" s="63">
        <v>14055.499999999998</v>
      </c>
      <c r="Q24" s="62">
        <v>2730</v>
      </c>
      <c r="R24" s="63">
        <v>3045</v>
      </c>
      <c r="S24" s="48">
        <v>2881.2640298951692</v>
      </c>
      <c r="T24" s="63">
        <v>11334.699999999997</v>
      </c>
      <c r="U24" s="62">
        <v>6510</v>
      </c>
      <c r="V24" s="63">
        <v>7140</v>
      </c>
      <c r="W24" s="48">
        <v>6811.648132166195</v>
      </c>
      <c r="X24" s="63">
        <v>8384.0000000000073</v>
      </c>
    </row>
    <row r="25" spans="2:24" x14ac:dyDescent="0.15">
      <c r="B25" s="55" t="s">
        <v>101</v>
      </c>
      <c r="C25" s="59">
        <v>1</v>
      </c>
      <c r="D25" s="69" t="s">
        <v>73</v>
      </c>
      <c r="E25" s="55">
        <v>3360</v>
      </c>
      <c r="F25" s="70">
        <v>3780</v>
      </c>
      <c r="G25" s="56">
        <v>3583.9936556438861</v>
      </c>
      <c r="H25" s="70">
        <v>34370.599999999962</v>
      </c>
      <c r="I25" s="55">
        <v>2520</v>
      </c>
      <c r="J25" s="70">
        <v>2940</v>
      </c>
      <c r="K25" s="56">
        <v>2615.5066637050199</v>
      </c>
      <c r="L25" s="70">
        <v>35077.399999999987</v>
      </c>
      <c r="M25" s="55">
        <v>1575</v>
      </c>
      <c r="N25" s="70">
        <v>1890</v>
      </c>
      <c r="O25" s="56">
        <v>1698.4940647257279</v>
      </c>
      <c r="P25" s="70">
        <v>8293.4</v>
      </c>
      <c r="Q25" s="55">
        <v>2520</v>
      </c>
      <c r="R25" s="70">
        <v>2887.5</v>
      </c>
      <c r="S25" s="56">
        <v>2643.6656671664168</v>
      </c>
      <c r="T25" s="70">
        <v>7005.8</v>
      </c>
      <c r="U25" s="55">
        <v>6090</v>
      </c>
      <c r="V25" s="70">
        <v>6720</v>
      </c>
      <c r="W25" s="56">
        <v>6306.6688639007361</v>
      </c>
      <c r="X25" s="70">
        <v>4708.6000000000004</v>
      </c>
    </row>
    <row r="26" spans="2:24" ht="13.5" customHeight="1" x14ac:dyDescent="0.15">
      <c r="B26" s="62"/>
      <c r="C26" s="405" t="s">
        <v>86</v>
      </c>
      <c r="D26" s="407"/>
      <c r="E26" s="405" t="s">
        <v>102</v>
      </c>
      <c r="F26" s="406"/>
      <c r="G26" s="406"/>
      <c r="H26" s="407"/>
      <c r="I26" s="405" t="s">
        <v>103</v>
      </c>
      <c r="J26" s="406"/>
      <c r="K26" s="406"/>
      <c r="L26" s="407"/>
      <c r="M26" s="405" t="s">
        <v>104</v>
      </c>
      <c r="N26" s="406"/>
      <c r="O26" s="406"/>
      <c r="P26" s="407"/>
      <c r="Q26" s="405" t="s">
        <v>105</v>
      </c>
      <c r="R26" s="406"/>
      <c r="S26" s="406"/>
      <c r="T26" s="407"/>
      <c r="U26" s="405" t="s">
        <v>106</v>
      </c>
      <c r="V26" s="406"/>
      <c r="W26" s="406"/>
      <c r="X26" s="407"/>
    </row>
    <row r="27" spans="2:24" x14ac:dyDescent="0.15">
      <c r="B27" s="408" t="s">
        <v>92</v>
      </c>
      <c r="C27" s="409"/>
      <c r="D27" s="410"/>
      <c r="E27" s="52" t="s">
        <v>93</v>
      </c>
      <c r="F27" s="53" t="s">
        <v>94</v>
      </c>
      <c r="G27" s="54" t="s">
        <v>95</v>
      </c>
      <c r="H27" s="53" t="s">
        <v>96</v>
      </c>
      <c r="I27" s="52" t="s">
        <v>93</v>
      </c>
      <c r="J27" s="53" t="s">
        <v>94</v>
      </c>
      <c r="K27" s="54" t="s">
        <v>95</v>
      </c>
      <c r="L27" s="53" t="s">
        <v>107</v>
      </c>
      <c r="M27" s="52" t="s">
        <v>93</v>
      </c>
      <c r="N27" s="53" t="s">
        <v>97</v>
      </c>
      <c r="O27" s="54" t="s">
        <v>95</v>
      </c>
      <c r="P27" s="71" t="s">
        <v>96</v>
      </c>
      <c r="Q27" s="53" t="s">
        <v>108</v>
      </c>
      <c r="R27" s="54" t="s">
        <v>94</v>
      </c>
      <c r="S27" s="53" t="s">
        <v>95</v>
      </c>
      <c r="T27" s="54" t="s">
        <v>96</v>
      </c>
      <c r="U27" s="52" t="s">
        <v>93</v>
      </c>
      <c r="V27" s="53" t="s">
        <v>94</v>
      </c>
      <c r="W27" s="54" t="s">
        <v>95</v>
      </c>
      <c r="X27" s="53" t="s">
        <v>96</v>
      </c>
    </row>
    <row r="28" spans="2:24" x14ac:dyDescent="0.15">
      <c r="B28" s="55"/>
      <c r="C28" s="56"/>
      <c r="D28" s="56"/>
      <c r="E28" s="57"/>
      <c r="F28" s="58"/>
      <c r="G28" s="59" t="s">
        <v>98</v>
      </c>
      <c r="H28" s="58"/>
      <c r="I28" s="57"/>
      <c r="J28" s="58"/>
      <c r="K28" s="59" t="s">
        <v>98</v>
      </c>
      <c r="L28" s="58"/>
      <c r="M28" s="57"/>
      <c r="N28" s="58"/>
      <c r="O28" s="59" t="s">
        <v>98</v>
      </c>
      <c r="P28" s="57"/>
      <c r="Q28" s="58"/>
      <c r="R28" s="59"/>
      <c r="S28" s="58" t="s">
        <v>98</v>
      </c>
      <c r="T28" s="59"/>
      <c r="U28" s="57"/>
      <c r="V28" s="58"/>
      <c r="W28" s="59" t="s">
        <v>98</v>
      </c>
      <c r="X28" s="58"/>
    </row>
    <row r="29" spans="2:24" x14ac:dyDescent="0.15">
      <c r="B29" s="51" t="s">
        <v>99</v>
      </c>
      <c r="C29" s="60">
        <v>17</v>
      </c>
      <c r="D29" s="61" t="s">
        <v>71</v>
      </c>
      <c r="E29" s="64">
        <v>5783</v>
      </c>
      <c r="F29" s="65">
        <v>6565</v>
      </c>
      <c r="G29" s="66">
        <v>6126</v>
      </c>
      <c r="H29" s="67">
        <v>17527</v>
      </c>
      <c r="I29" s="62">
        <v>5561</v>
      </c>
      <c r="J29" s="63">
        <v>6886</v>
      </c>
      <c r="K29" s="48">
        <v>6247</v>
      </c>
      <c r="L29" s="63">
        <v>71566</v>
      </c>
      <c r="M29" s="62">
        <v>2048</v>
      </c>
      <c r="N29" s="63">
        <v>3224</v>
      </c>
      <c r="O29" s="48">
        <v>2353</v>
      </c>
      <c r="P29" s="62">
        <v>212981</v>
      </c>
      <c r="Q29" s="63">
        <v>2641</v>
      </c>
      <c r="R29" s="48">
        <v>3211</v>
      </c>
      <c r="S29" s="63">
        <v>2936</v>
      </c>
      <c r="T29" s="48">
        <v>168763</v>
      </c>
      <c r="U29" s="62">
        <v>2672</v>
      </c>
      <c r="V29" s="63">
        <v>3255</v>
      </c>
      <c r="W29" s="48">
        <v>2912</v>
      </c>
      <c r="X29" s="63">
        <v>59417</v>
      </c>
    </row>
    <row r="30" spans="2:24" x14ac:dyDescent="0.15">
      <c r="B30" s="62"/>
      <c r="C30" s="54">
        <v>18</v>
      </c>
      <c r="D30" s="68"/>
      <c r="E30" s="64">
        <v>6158</v>
      </c>
      <c r="F30" s="64">
        <v>7197</v>
      </c>
      <c r="G30" s="64">
        <v>6755</v>
      </c>
      <c r="H30" s="67">
        <v>9767</v>
      </c>
      <c r="I30" s="62">
        <v>6038</v>
      </c>
      <c r="J30" s="63">
        <v>7301</v>
      </c>
      <c r="K30" s="48">
        <v>6542</v>
      </c>
      <c r="L30" s="63">
        <v>73028</v>
      </c>
      <c r="M30" s="62">
        <v>1785</v>
      </c>
      <c r="N30" s="63">
        <v>2792</v>
      </c>
      <c r="O30" s="48">
        <v>2197</v>
      </c>
      <c r="P30" s="62">
        <v>228117</v>
      </c>
      <c r="Q30" s="63">
        <v>2730</v>
      </c>
      <c r="R30" s="48">
        <v>3150</v>
      </c>
      <c r="S30" s="63">
        <v>2903</v>
      </c>
      <c r="T30" s="48">
        <v>59517</v>
      </c>
      <c r="U30" s="62">
        <v>2890</v>
      </c>
      <c r="V30" s="63">
        <v>3486</v>
      </c>
      <c r="W30" s="48">
        <v>3099</v>
      </c>
      <c r="X30" s="63">
        <v>57554</v>
      </c>
    </row>
    <row r="31" spans="2:24" x14ac:dyDescent="0.15">
      <c r="B31" s="62"/>
      <c r="C31" s="54">
        <v>19</v>
      </c>
      <c r="D31" s="68"/>
      <c r="E31" s="64">
        <v>5775</v>
      </c>
      <c r="F31" s="64">
        <v>7197</v>
      </c>
      <c r="G31" s="64">
        <v>6515</v>
      </c>
      <c r="H31" s="67">
        <v>23936</v>
      </c>
      <c r="I31" s="62">
        <v>5880</v>
      </c>
      <c r="J31" s="63">
        <v>7148</v>
      </c>
      <c r="K31" s="48">
        <v>6557</v>
      </c>
      <c r="L31" s="63">
        <v>77635</v>
      </c>
      <c r="M31" s="62">
        <v>1575</v>
      </c>
      <c r="N31" s="63">
        <v>2415</v>
      </c>
      <c r="O31" s="48">
        <v>2119</v>
      </c>
      <c r="P31" s="62">
        <v>348598</v>
      </c>
      <c r="Q31" s="63">
        <v>2573</v>
      </c>
      <c r="R31" s="48">
        <v>3050</v>
      </c>
      <c r="S31" s="63">
        <v>2865</v>
      </c>
      <c r="T31" s="48">
        <v>62372</v>
      </c>
      <c r="U31" s="62">
        <v>2625</v>
      </c>
      <c r="V31" s="63">
        <v>3150</v>
      </c>
      <c r="W31" s="48">
        <v>2891</v>
      </c>
      <c r="X31" s="63">
        <v>68450</v>
      </c>
    </row>
    <row r="32" spans="2:24" x14ac:dyDescent="0.15">
      <c r="B32" s="62"/>
      <c r="C32" s="54">
        <v>20</v>
      </c>
      <c r="D32" s="68"/>
      <c r="E32" s="64">
        <v>5565</v>
      </c>
      <c r="F32" s="64">
        <v>6930</v>
      </c>
      <c r="G32" s="64">
        <v>6227</v>
      </c>
      <c r="H32" s="62">
        <v>37261.699999999997</v>
      </c>
      <c r="I32" s="62">
        <v>5621.7</v>
      </c>
      <c r="J32" s="63">
        <v>7140</v>
      </c>
      <c r="K32" s="48">
        <v>6241</v>
      </c>
      <c r="L32" s="63">
        <v>102434.2</v>
      </c>
      <c r="M32" s="62">
        <v>1470</v>
      </c>
      <c r="N32" s="63">
        <v>2415</v>
      </c>
      <c r="O32" s="48">
        <v>1975</v>
      </c>
      <c r="P32" s="62">
        <v>383049.8</v>
      </c>
      <c r="Q32" s="63">
        <v>2520</v>
      </c>
      <c r="R32" s="48">
        <v>3150</v>
      </c>
      <c r="S32" s="63">
        <v>2833</v>
      </c>
      <c r="T32" s="48">
        <v>63547.7</v>
      </c>
      <c r="U32" s="62">
        <v>2625</v>
      </c>
      <c r="V32" s="63">
        <v>3360</v>
      </c>
      <c r="W32" s="48">
        <v>2904</v>
      </c>
      <c r="X32" s="63">
        <v>70437.2</v>
      </c>
    </row>
    <row r="33" spans="2:24" x14ac:dyDescent="0.15">
      <c r="B33" s="55"/>
      <c r="C33" s="59">
        <v>21</v>
      </c>
      <c r="D33" s="69"/>
      <c r="E33" s="55">
        <v>5145</v>
      </c>
      <c r="F33" s="70">
        <v>6615</v>
      </c>
      <c r="G33" s="56">
        <v>5598</v>
      </c>
      <c r="H33" s="70">
        <v>58096.800000000003</v>
      </c>
      <c r="I33" s="55">
        <v>5250</v>
      </c>
      <c r="J33" s="70">
        <v>6615</v>
      </c>
      <c r="K33" s="56">
        <v>5696</v>
      </c>
      <c r="L33" s="70">
        <v>91989</v>
      </c>
      <c r="M33" s="55">
        <v>1260</v>
      </c>
      <c r="N33" s="70">
        <v>2205</v>
      </c>
      <c r="O33" s="56">
        <v>1804</v>
      </c>
      <c r="P33" s="55">
        <v>484564.19999999984</v>
      </c>
      <c r="Q33" s="70">
        <v>2415</v>
      </c>
      <c r="R33" s="56">
        <v>3045</v>
      </c>
      <c r="S33" s="70">
        <v>2734</v>
      </c>
      <c r="T33" s="56">
        <v>69239.099999999991</v>
      </c>
      <c r="U33" s="55">
        <v>2205</v>
      </c>
      <c r="V33" s="70">
        <v>3150</v>
      </c>
      <c r="W33" s="56">
        <v>2777</v>
      </c>
      <c r="X33" s="70">
        <v>77902.600000000006</v>
      </c>
    </row>
    <row r="34" spans="2:24" x14ac:dyDescent="0.15">
      <c r="B34" s="51" t="s">
        <v>100</v>
      </c>
      <c r="C34" s="60">
        <v>1</v>
      </c>
      <c r="D34" s="61" t="s">
        <v>73</v>
      </c>
      <c r="E34" s="64">
        <v>5775</v>
      </c>
      <c r="F34" s="64">
        <v>6090</v>
      </c>
      <c r="G34" s="64">
        <v>5914.9484536082491</v>
      </c>
      <c r="H34" s="63">
        <v>3933.2</v>
      </c>
      <c r="I34" s="62">
        <v>5890.5</v>
      </c>
      <c r="J34" s="62">
        <v>6300</v>
      </c>
      <c r="K34" s="62">
        <v>6094.9725319553982</v>
      </c>
      <c r="L34" s="63">
        <v>7264.3</v>
      </c>
      <c r="M34" s="62">
        <v>1470</v>
      </c>
      <c r="N34" s="62">
        <v>1837.5</v>
      </c>
      <c r="O34" s="62">
        <v>1668.0794170390825</v>
      </c>
      <c r="P34" s="62">
        <v>32781.300000000003</v>
      </c>
      <c r="Q34" s="63">
        <v>2625</v>
      </c>
      <c r="R34" s="48">
        <v>3045</v>
      </c>
      <c r="S34" s="63">
        <v>2850.4266539368746</v>
      </c>
      <c r="T34" s="48">
        <v>5801.1</v>
      </c>
      <c r="U34" s="62">
        <v>2625</v>
      </c>
      <c r="V34" s="63">
        <v>3045</v>
      </c>
      <c r="W34" s="48">
        <v>2861.7550103780331</v>
      </c>
      <c r="X34" s="63">
        <v>4727</v>
      </c>
    </row>
    <row r="35" spans="2:24" x14ac:dyDescent="0.15">
      <c r="B35" s="62"/>
      <c r="C35" s="54">
        <v>2</v>
      </c>
      <c r="D35" s="68"/>
      <c r="E35" s="64">
        <v>5250</v>
      </c>
      <c r="F35" s="64">
        <v>5775</v>
      </c>
      <c r="G35" s="64">
        <v>5694.1869918699185</v>
      </c>
      <c r="H35" s="63">
        <v>3004</v>
      </c>
      <c r="I35" s="62">
        <v>5386.5</v>
      </c>
      <c r="J35" s="63">
        <v>6143.6550000000007</v>
      </c>
      <c r="K35" s="48">
        <v>5783.5378352209373</v>
      </c>
      <c r="L35" s="63">
        <v>7721.4</v>
      </c>
      <c r="M35" s="62">
        <v>1365</v>
      </c>
      <c r="N35" s="62">
        <v>1680</v>
      </c>
      <c r="O35" s="62">
        <v>1607.1205410253121</v>
      </c>
      <c r="P35" s="62">
        <v>30002.400000000001</v>
      </c>
      <c r="Q35" s="63">
        <v>2520</v>
      </c>
      <c r="R35" s="48">
        <v>2835</v>
      </c>
      <c r="S35" s="63">
        <v>2644.5288482632532</v>
      </c>
      <c r="T35" s="48">
        <v>4373.7</v>
      </c>
      <c r="U35" s="62">
        <v>2625</v>
      </c>
      <c r="V35" s="63">
        <v>2940.42</v>
      </c>
      <c r="W35" s="48">
        <v>2791.2151836933976</v>
      </c>
      <c r="X35" s="63">
        <v>4519.5</v>
      </c>
    </row>
    <row r="36" spans="2:24" x14ac:dyDescent="0.15">
      <c r="B36" s="62"/>
      <c r="C36" s="54">
        <v>3</v>
      </c>
      <c r="D36" s="68"/>
      <c r="E36" s="64">
        <v>5250</v>
      </c>
      <c r="F36" s="64">
        <v>5565</v>
      </c>
      <c r="G36" s="64">
        <v>5389.5215150156873</v>
      </c>
      <c r="H36" s="63">
        <v>4316.8999999999996</v>
      </c>
      <c r="I36" s="62">
        <v>5256.72</v>
      </c>
      <c r="J36" s="63">
        <v>5670</v>
      </c>
      <c r="K36" s="48">
        <v>5430.0498116051249</v>
      </c>
      <c r="L36" s="63">
        <v>7244.6</v>
      </c>
      <c r="M36" s="62">
        <v>1785</v>
      </c>
      <c r="N36" s="62">
        <v>1995</v>
      </c>
      <c r="O36" s="62">
        <v>1898.8323614160261</v>
      </c>
      <c r="P36" s="62">
        <v>36023.199999999997</v>
      </c>
      <c r="Q36" s="63">
        <v>2520</v>
      </c>
      <c r="R36" s="48">
        <v>2940</v>
      </c>
      <c r="S36" s="63">
        <v>2748.7414287950751</v>
      </c>
      <c r="T36" s="48">
        <v>4055.8</v>
      </c>
      <c r="U36" s="62">
        <v>2625</v>
      </c>
      <c r="V36" s="63">
        <v>3045</v>
      </c>
      <c r="W36" s="48">
        <v>2834.4330121745861</v>
      </c>
      <c r="X36" s="63">
        <v>4982.1000000000004</v>
      </c>
    </row>
    <row r="37" spans="2:24" x14ac:dyDescent="0.15">
      <c r="B37" s="62"/>
      <c r="C37" s="54">
        <v>4</v>
      </c>
      <c r="D37" s="68"/>
      <c r="E37" s="64">
        <v>5250</v>
      </c>
      <c r="F37" s="64">
        <v>5670</v>
      </c>
      <c r="G37" s="64">
        <v>5369.8505976095621</v>
      </c>
      <c r="H37" s="63">
        <v>4481.4000000000015</v>
      </c>
      <c r="I37" s="62">
        <v>5347.2300000000005</v>
      </c>
      <c r="J37" s="62">
        <v>5833.380000000001</v>
      </c>
      <c r="K37" s="62">
        <v>5468.7344275262012</v>
      </c>
      <c r="L37" s="63">
        <v>8469.9000000000015</v>
      </c>
      <c r="M37" s="62">
        <v>1785</v>
      </c>
      <c r="N37" s="62">
        <v>2205</v>
      </c>
      <c r="O37" s="62">
        <v>1961.1161560455332</v>
      </c>
      <c r="P37" s="62">
        <v>47125.599999999962</v>
      </c>
      <c r="Q37" s="63">
        <v>2625</v>
      </c>
      <c r="R37" s="48">
        <v>2940</v>
      </c>
      <c r="S37" s="63">
        <v>2757.6211586295435</v>
      </c>
      <c r="T37" s="48">
        <v>5909.399999999996</v>
      </c>
      <c r="U37" s="62">
        <v>2730</v>
      </c>
      <c r="V37" s="63">
        <v>3045</v>
      </c>
      <c r="W37" s="48">
        <v>2893.2794801025152</v>
      </c>
      <c r="X37" s="63">
        <v>6401.7000000000044</v>
      </c>
    </row>
    <row r="38" spans="2:24" x14ac:dyDescent="0.15">
      <c r="B38" s="62"/>
      <c r="C38" s="54">
        <v>5</v>
      </c>
      <c r="D38" s="68"/>
      <c r="E38" s="64">
        <v>5460</v>
      </c>
      <c r="F38" s="64">
        <v>5985</v>
      </c>
      <c r="G38" s="64">
        <v>5672.4246744684342</v>
      </c>
      <c r="H38" s="63">
        <v>6039.6000000000013</v>
      </c>
      <c r="I38" s="62">
        <v>5607.5250000000005</v>
      </c>
      <c r="J38" s="62">
        <v>6245.505000000001</v>
      </c>
      <c r="K38" s="62">
        <v>5747.5123024425275</v>
      </c>
      <c r="L38" s="63">
        <v>6575.699999999998</v>
      </c>
      <c r="M38" s="62">
        <v>1785</v>
      </c>
      <c r="N38" s="63">
        <v>2100</v>
      </c>
      <c r="O38" s="48">
        <v>1991.0344076994306</v>
      </c>
      <c r="P38" s="62">
        <v>30899.799999999985</v>
      </c>
      <c r="Q38" s="63">
        <v>2625</v>
      </c>
      <c r="R38" s="48">
        <v>2940</v>
      </c>
      <c r="S38" s="63">
        <v>2743.5229095074451</v>
      </c>
      <c r="T38" s="48">
        <v>4500.0999999999976</v>
      </c>
      <c r="U38" s="62">
        <v>2730</v>
      </c>
      <c r="V38" s="62">
        <v>3045</v>
      </c>
      <c r="W38" s="62">
        <v>2940.8871583447867</v>
      </c>
      <c r="X38" s="63">
        <v>5140.5999999999995</v>
      </c>
    </row>
    <row r="39" spans="2:24" x14ac:dyDescent="0.15">
      <c r="B39" s="62"/>
      <c r="C39" s="54">
        <v>6</v>
      </c>
      <c r="D39" s="68"/>
      <c r="E39" s="64">
        <v>5250</v>
      </c>
      <c r="F39" s="64">
        <v>5775</v>
      </c>
      <c r="G39" s="64">
        <v>5470.5259747909076</v>
      </c>
      <c r="H39" s="63">
        <v>5369.4000000000024</v>
      </c>
      <c r="I39" s="62">
        <v>5407.5</v>
      </c>
      <c r="J39" s="62">
        <v>5885.46</v>
      </c>
      <c r="K39" s="62">
        <v>5569.3870570866147</v>
      </c>
      <c r="L39" s="63">
        <v>7872.9</v>
      </c>
      <c r="M39" s="62">
        <v>1732.5</v>
      </c>
      <c r="N39" s="63">
        <v>2100</v>
      </c>
      <c r="O39" s="48">
        <v>1901.3979221179</v>
      </c>
      <c r="P39" s="62">
        <v>36245.899999999987</v>
      </c>
      <c r="Q39" s="62">
        <v>2520</v>
      </c>
      <c r="R39" s="62">
        <v>2940</v>
      </c>
      <c r="S39" s="62">
        <v>2732.955605514107</v>
      </c>
      <c r="T39" s="63">
        <v>6209.4000000000005</v>
      </c>
      <c r="U39" s="62">
        <v>2625</v>
      </c>
      <c r="V39" s="63">
        <v>3150</v>
      </c>
      <c r="W39" s="48">
        <v>2938.5828473879797</v>
      </c>
      <c r="X39" s="63">
        <v>6418.0999999999985</v>
      </c>
    </row>
    <row r="40" spans="2:24" x14ac:dyDescent="0.15">
      <c r="B40" s="62"/>
      <c r="C40" s="54">
        <v>7</v>
      </c>
      <c r="D40" s="68"/>
      <c r="E40" s="64">
        <v>5250</v>
      </c>
      <c r="F40" s="64">
        <v>5880</v>
      </c>
      <c r="G40" s="64">
        <v>5537.7250151423368</v>
      </c>
      <c r="H40" s="63">
        <v>5770.5999999999995</v>
      </c>
      <c r="I40" s="62">
        <v>5303.2349999999997</v>
      </c>
      <c r="J40" s="62">
        <v>6077.1900000000005</v>
      </c>
      <c r="K40" s="62">
        <v>5571.333357400722</v>
      </c>
      <c r="L40" s="63">
        <v>6727.2000000000016</v>
      </c>
      <c r="M40" s="62">
        <v>1785</v>
      </c>
      <c r="N40" s="63">
        <v>2205</v>
      </c>
      <c r="O40" s="48">
        <v>1890.9054094604182</v>
      </c>
      <c r="P40" s="62">
        <v>47024.700000000026</v>
      </c>
      <c r="Q40" s="63">
        <v>2520</v>
      </c>
      <c r="R40" s="48">
        <v>2835</v>
      </c>
      <c r="S40" s="63">
        <v>2634.1686750529043</v>
      </c>
      <c r="T40" s="48">
        <v>5701.9000000000015</v>
      </c>
      <c r="U40" s="62">
        <v>2572.5</v>
      </c>
      <c r="V40" s="63">
        <v>3045</v>
      </c>
      <c r="W40" s="48">
        <v>2831.0112324417937</v>
      </c>
      <c r="X40" s="63">
        <v>9297.4000000000069</v>
      </c>
    </row>
    <row r="41" spans="2:24" x14ac:dyDescent="0.15">
      <c r="B41" s="62"/>
      <c r="C41" s="54">
        <v>8</v>
      </c>
      <c r="D41" s="68"/>
      <c r="E41" s="64">
        <v>5145</v>
      </c>
      <c r="F41" s="67">
        <v>5880</v>
      </c>
      <c r="G41" s="66">
        <v>5369.2074995324483</v>
      </c>
      <c r="H41" s="63">
        <v>6074.9000000000005</v>
      </c>
      <c r="I41" s="62">
        <v>5250</v>
      </c>
      <c r="J41" s="62">
        <v>6209.3850000000002</v>
      </c>
      <c r="K41" s="62">
        <v>5479.3944130168557</v>
      </c>
      <c r="L41" s="63">
        <v>7787.8999999999987</v>
      </c>
      <c r="M41" s="62">
        <v>1680</v>
      </c>
      <c r="N41" s="63">
        <v>1995</v>
      </c>
      <c r="O41" s="48">
        <v>1855.7246629306994</v>
      </c>
      <c r="P41" s="62">
        <v>41005.499999999949</v>
      </c>
      <c r="Q41" s="63">
        <v>2415</v>
      </c>
      <c r="R41" s="48">
        <v>2835</v>
      </c>
      <c r="S41" s="63">
        <v>2625.0900438394101</v>
      </c>
      <c r="T41" s="48">
        <v>5199.5999999999976</v>
      </c>
      <c r="U41" s="62">
        <v>2520</v>
      </c>
      <c r="V41" s="63">
        <v>2940</v>
      </c>
      <c r="W41" s="48">
        <v>2769.0778107669034</v>
      </c>
      <c r="X41" s="63">
        <v>5715.9999999999982</v>
      </c>
    </row>
    <row r="42" spans="2:24" x14ac:dyDescent="0.15">
      <c r="B42" s="62"/>
      <c r="C42" s="54">
        <v>9</v>
      </c>
      <c r="D42" s="68"/>
      <c r="E42" s="64">
        <v>5250</v>
      </c>
      <c r="F42" s="67">
        <v>5775</v>
      </c>
      <c r="G42" s="66">
        <v>5474.6118824168134</v>
      </c>
      <c r="H42" s="63">
        <v>4413.1999999999971</v>
      </c>
      <c r="I42" s="62">
        <v>5355</v>
      </c>
      <c r="J42" s="63">
        <v>6090</v>
      </c>
      <c r="K42" s="48">
        <v>5575.5358339935401</v>
      </c>
      <c r="L42" s="63">
        <v>5972.6</v>
      </c>
      <c r="M42" s="62">
        <v>1575</v>
      </c>
      <c r="N42" s="63">
        <v>1942.5</v>
      </c>
      <c r="O42" s="48">
        <v>1743.1774179620033</v>
      </c>
      <c r="P42" s="62">
        <v>52406.799999999908</v>
      </c>
      <c r="Q42" s="63">
        <v>2520</v>
      </c>
      <c r="R42" s="48">
        <v>2835</v>
      </c>
      <c r="S42" s="63">
        <v>2633.0345272668606</v>
      </c>
      <c r="T42" s="48">
        <v>4660.9999999999982</v>
      </c>
      <c r="U42" s="62">
        <v>2520</v>
      </c>
      <c r="V42" s="63">
        <v>2940</v>
      </c>
      <c r="W42" s="48">
        <v>2736.3660234347813</v>
      </c>
      <c r="X42" s="63">
        <v>5642.1999999999989</v>
      </c>
    </row>
    <row r="43" spans="2:24" x14ac:dyDescent="0.15">
      <c r="B43" s="62"/>
      <c r="C43" s="54">
        <v>10</v>
      </c>
      <c r="D43" s="68"/>
      <c r="E43" s="64">
        <v>5460</v>
      </c>
      <c r="F43" s="64">
        <v>5775</v>
      </c>
      <c r="G43" s="64">
        <v>5577.5834244080152</v>
      </c>
      <c r="H43" s="63">
        <v>4682.1999999999989</v>
      </c>
      <c r="I43" s="62">
        <v>5502</v>
      </c>
      <c r="J43" s="63">
        <v>6090</v>
      </c>
      <c r="K43" s="48">
        <v>5622.1480427540264</v>
      </c>
      <c r="L43" s="63">
        <v>5429.0999999999985</v>
      </c>
      <c r="M43" s="62">
        <v>1575</v>
      </c>
      <c r="N43" s="63">
        <v>1890</v>
      </c>
      <c r="O43" s="48">
        <v>1751.1225182988078</v>
      </c>
      <c r="P43" s="62">
        <v>37329.500000000029</v>
      </c>
      <c r="Q43" s="63">
        <v>2572.5</v>
      </c>
      <c r="R43" s="48">
        <v>2940</v>
      </c>
      <c r="S43" s="63">
        <v>2721.0852165725055</v>
      </c>
      <c r="T43" s="48">
        <v>5469</v>
      </c>
      <c r="U43" s="62">
        <v>2677.5</v>
      </c>
      <c r="V43" s="63">
        <v>3045</v>
      </c>
      <c r="W43" s="48">
        <v>2843.6772409245755</v>
      </c>
      <c r="X43" s="63">
        <v>5740.4000000000024</v>
      </c>
    </row>
    <row r="44" spans="2:24" x14ac:dyDescent="0.15">
      <c r="B44" s="62"/>
      <c r="C44" s="54">
        <v>11</v>
      </c>
      <c r="D44" s="68"/>
      <c r="E44" s="64">
        <v>5565</v>
      </c>
      <c r="F44" s="64">
        <v>5880</v>
      </c>
      <c r="G44" s="64">
        <v>5772.2744128553768</v>
      </c>
      <c r="H44" s="63">
        <v>4383.4999999999982</v>
      </c>
      <c r="I44" s="62">
        <v>5691</v>
      </c>
      <c r="J44" s="63">
        <v>6090</v>
      </c>
      <c r="K44" s="48">
        <v>5873.283400809717</v>
      </c>
      <c r="L44" s="63">
        <v>7264.8999999999978</v>
      </c>
      <c r="M44" s="62">
        <v>1417.5</v>
      </c>
      <c r="N44" s="63">
        <v>1627.5</v>
      </c>
      <c r="O44" s="48">
        <v>1479.9930398796084</v>
      </c>
      <c r="P44" s="62">
        <v>40912.599999999991</v>
      </c>
      <c r="Q44" s="63">
        <v>2625</v>
      </c>
      <c r="R44" s="48">
        <v>2890.0200000000004</v>
      </c>
      <c r="S44" s="63">
        <v>2781.18659007626</v>
      </c>
      <c r="T44" s="48">
        <v>7154.9999999999955</v>
      </c>
      <c r="U44" s="62">
        <v>2415</v>
      </c>
      <c r="V44" s="63">
        <v>2835</v>
      </c>
      <c r="W44" s="48">
        <v>2628.6894657919415</v>
      </c>
      <c r="X44" s="63">
        <v>6903.4000000000015</v>
      </c>
    </row>
    <row r="45" spans="2:24" x14ac:dyDescent="0.15">
      <c r="B45" s="62"/>
      <c r="C45" s="54">
        <v>12</v>
      </c>
      <c r="D45" s="68"/>
      <c r="E45" s="64">
        <v>5985</v>
      </c>
      <c r="F45" s="67">
        <v>6615</v>
      </c>
      <c r="G45" s="66">
        <v>6095.3447164948457</v>
      </c>
      <c r="H45" s="63">
        <v>5627.9000000000051</v>
      </c>
      <c r="I45" s="62">
        <v>6100.5</v>
      </c>
      <c r="J45" s="62">
        <v>6615</v>
      </c>
      <c r="K45" s="62">
        <v>6185.7265606665105</v>
      </c>
      <c r="L45" s="63">
        <v>13658.499999999995</v>
      </c>
      <c r="M45" s="62">
        <v>1260</v>
      </c>
      <c r="N45" s="63">
        <v>1785</v>
      </c>
      <c r="O45" s="48">
        <v>1472.0587531001456</v>
      </c>
      <c r="P45" s="62">
        <v>52806.900000000016</v>
      </c>
      <c r="Q45" s="63">
        <v>2520</v>
      </c>
      <c r="R45" s="48">
        <v>3045</v>
      </c>
      <c r="S45" s="63">
        <v>2836.530461310901</v>
      </c>
      <c r="T45" s="48">
        <v>10203.1</v>
      </c>
      <c r="U45" s="62">
        <v>2205</v>
      </c>
      <c r="V45" s="63">
        <v>2835</v>
      </c>
      <c r="W45" s="48">
        <v>2517.6541790404808</v>
      </c>
      <c r="X45" s="63">
        <v>12414.200000000004</v>
      </c>
    </row>
    <row r="46" spans="2:24" x14ac:dyDescent="0.15">
      <c r="B46" s="55" t="s">
        <v>109</v>
      </c>
      <c r="C46" s="59">
        <v>1</v>
      </c>
      <c r="D46" s="69" t="s">
        <v>73</v>
      </c>
      <c r="E46" s="72">
        <v>5355</v>
      </c>
      <c r="F46" s="73">
        <v>5880</v>
      </c>
      <c r="G46" s="74">
        <v>5650.4890656063608</v>
      </c>
      <c r="H46" s="70">
        <v>2665.8</v>
      </c>
      <c r="I46" s="55">
        <v>5511.9750000000004</v>
      </c>
      <c r="J46" s="70">
        <v>6090</v>
      </c>
      <c r="K46" s="56">
        <v>5781.0078615334851</v>
      </c>
      <c r="L46" s="70">
        <v>6600.2000000000007</v>
      </c>
      <c r="M46" s="55">
        <v>1470</v>
      </c>
      <c r="N46" s="70">
        <v>1756.0200000000002</v>
      </c>
      <c r="O46" s="56">
        <v>1588.0223960002568</v>
      </c>
      <c r="P46" s="55">
        <v>40075.999999999993</v>
      </c>
      <c r="Q46" s="70">
        <v>2415</v>
      </c>
      <c r="R46" s="56">
        <v>2890.0200000000004</v>
      </c>
      <c r="S46" s="70">
        <v>2631.4942859982102</v>
      </c>
      <c r="T46" s="56">
        <v>7223.0999999999995</v>
      </c>
      <c r="U46" s="55">
        <v>2520</v>
      </c>
      <c r="V46" s="70">
        <v>2940</v>
      </c>
      <c r="W46" s="56">
        <v>2733.5427010540138</v>
      </c>
      <c r="X46" s="70">
        <v>7271.7000000000025</v>
      </c>
    </row>
    <row r="47" spans="2:24" ht="3" customHeight="1" x14ac:dyDescent="0.15">
      <c r="B47" s="48"/>
      <c r="C47" s="54"/>
      <c r="D47" s="48"/>
      <c r="E47" s="48"/>
      <c r="F47" s="48"/>
      <c r="G47" s="48"/>
      <c r="H47" s="48"/>
      <c r="I47" s="48"/>
      <c r="J47" s="48"/>
      <c r="K47" s="48"/>
      <c r="L47" s="48"/>
      <c r="M47" s="48"/>
      <c r="N47" s="48"/>
      <c r="O47" s="48"/>
      <c r="P47" s="48"/>
      <c r="Q47" s="48"/>
      <c r="R47" s="48"/>
      <c r="S47" s="48"/>
      <c r="T47" s="48"/>
      <c r="U47" s="48"/>
      <c r="V47" s="48"/>
      <c r="W47" s="48"/>
      <c r="X47" s="48"/>
    </row>
    <row r="48" spans="2:24" ht="12.75" customHeight="1" x14ac:dyDescent="0.15">
      <c r="B48" s="50" t="s">
        <v>110</v>
      </c>
      <c r="C48" s="49" t="s">
        <v>111</v>
      </c>
    </row>
    <row r="49" spans="2:3" ht="12.75" customHeight="1" x14ac:dyDescent="0.15">
      <c r="B49" s="75" t="s">
        <v>77</v>
      </c>
      <c r="C49" s="49" t="s">
        <v>112</v>
      </c>
    </row>
    <row r="50" spans="2:3" ht="12.75" customHeight="1" x14ac:dyDescent="0.15">
      <c r="B50" s="75"/>
    </row>
  </sheetData>
  <mergeCells count="14">
    <mergeCell ref="U26:X26"/>
    <mergeCell ref="B27:D27"/>
    <mergeCell ref="B6:D6"/>
    <mergeCell ref="C26:D26"/>
    <mergeCell ref="E26:H26"/>
    <mergeCell ref="I26:L26"/>
    <mergeCell ref="M26:P26"/>
    <mergeCell ref="Q26:T26"/>
    <mergeCell ref="U5:X5"/>
    <mergeCell ref="C5:D5"/>
    <mergeCell ref="E5:H5"/>
    <mergeCell ref="I5:L5"/>
    <mergeCell ref="M5:P5"/>
    <mergeCell ref="Q5:T5"/>
  </mergeCells>
  <phoneticPr fontId="20"/>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V37"/>
  <sheetViews>
    <sheetView zoomScale="75" workbookViewId="0">
      <selection activeCell="O8" sqref="O8"/>
    </sheetView>
  </sheetViews>
  <sheetFormatPr defaultColWidth="7.5" defaultRowHeight="12" x14ac:dyDescent="0.15"/>
  <cols>
    <col min="1" max="1" width="1.625" style="126" customWidth="1"/>
    <col min="2" max="2" width="4.625" style="126" customWidth="1"/>
    <col min="3" max="4" width="2.875" style="126" customWidth="1"/>
    <col min="5" max="7" width="7.625" style="126" customWidth="1"/>
    <col min="8" max="8" width="9.125" style="126" customWidth="1"/>
    <col min="9" max="11" width="7.625" style="126" customWidth="1"/>
    <col min="12" max="12" width="9.125" style="126" customWidth="1"/>
    <col min="13" max="15" width="7.625" style="126" customWidth="1"/>
    <col min="16" max="16" width="9.125" style="126" customWidth="1"/>
    <col min="17" max="19" width="7.625" style="126" customWidth="1"/>
    <col min="20" max="20" width="9.125" style="126" customWidth="1"/>
    <col min="21" max="16384" width="7.5" style="126"/>
  </cols>
  <sheetData>
    <row r="1" spans="2:22" ht="15" customHeight="1" x14ac:dyDescent="0.15">
      <c r="B1" s="223"/>
      <c r="C1" s="223"/>
      <c r="D1" s="223"/>
    </row>
    <row r="2" spans="2:22" ht="12.75" customHeight="1" x14ac:dyDescent="0.15">
      <c r="B2" s="126" t="s">
        <v>187</v>
      </c>
      <c r="C2" s="224"/>
      <c r="D2" s="224"/>
    </row>
    <row r="3" spans="2:22" ht="12.75" customHeight="1" x14ac:dyDescent="0.15">
      <c r="B3" s="224"/>
      <c r="C3" s="224"/>
      <c r="D3" s="224"/>
      <c r="P3" s="225"/>
      <c r="T3" s="225" t="s">
        <v>85</v>
      </c>
    </row>
    <row r="4" spans="2:22" ht="3.75" customHeight="1" x14ac:dyDescent="0.15">
      <c r="B4" s="226"/>
      <c r="C4" s="226"/>
      <c r="D4" s="226"/>
      <c r="E4" s="226"/>
      <c r="F4" s="226"/>
      <c r="G4" s="226"/>
      <c r="H4" s="226"/>
      <c r="I4" s="226"/>
      <c r="J4" s="226"/>
      <c r="K4" s="226"/>
      <c r="L4" s="226"/>
      <c r="M4" s="226"/>
      <c r="N4" s="226"/>
      <c r="O4" s="226"/>
      <c r="P4" s="226"/>
      <c r="Q4" s="226"/>
      <c r="R4" s="226"/>
      <c r="S4" s="226"/>
      <c r="T4" s="226"/>
    </row>
    <row r="5" spans="2:22" ht="14.25" customHeight="1" x14ac:dyDescent="0.15">
      <c r="B5" s="227"/>
      <c r="C5" s="228" t="s">
        <v>345</v>
      </c>
      <c r="D5" s="229"/>
      <c r="E5" s="230">
        <v>4</v>
      </c>
      <c r="F5" s="231"/>
      <c r="G5" s="231"/>
      <c r="H5" s="232"/>
      <c r="I5" s="230">
        <v>3</v>
      </c>
      <c r="J5" s="231"/>
      <c r="K5" s="231"/>
      <c r="L5" s="232"/>
      <c r="M5" s="230">
        <v>2</v>
      </c>
      <c r="N5" s="231"/>
      <c r="O5" s="231"/>
      <c r="P5" s="232"/>
      <c r="Q5" s="230">
        <v>3</v>
      </c>
      <c r="R5" s="231"/>
      <c r="S5" s="231"/>
      <c r="T5" s="232"/>
    </row>
    <row r="6" spans="2:22" ht="14.25" customHeight="1" x14ac:dyDescent="0.15">
      <c r="B6" s="233"/>
      <c r="C6" s="228" t="s">
        <v>346</v>
      </c>
      <c r="D6" s="229"/>
      <c r="E6" s="230" t="s">
        <v>191</v>
      </c>
      <c r="F6" s="231"/>
      <c r="G6" s="231"/>
      <c r="H6" s="232"/>
      <c r="I6" s="230" t="s">
        <v>191</v>
      </c>
      <c r="J6" s="231"/>
      <c r="K6" s="231"/>
      <c r="L6" s="232"/>
      <c r="M6" s="230" t="s">
        <v>347</v>
      </c>
      <c r="N6" s="231"/>
      <c r="O6" s="231"/>
      <c r="P6" s="232"/>
      <c r="Q6" s="230" t="s">
        <v>193</v>
      </c>
      <c r="R6" s="231"/>
      <c r="S6" s="231"/>
      <c r="T6" s="232"/>
    </row>
    <row r="7" spans="2:22" ht="14.25" customHeight="1" x14ac:dyDescent="0.15">
      <c r="B7" s="234" t="s">
        <v>288</v>
      </c>
      <c r="C7" s="235"/>
      <c r="D7" s="147"/>
      <c r="E7" s="236" t="s">
        <v>244</v>
      </c>
      <c r="F7" s="236" t="s">
        <v>195</v>
      </c>
      <c r="G7" s="237" t="s">
        <v>196</v>
      </c>
      <c r="H7" s="236" t="s">
        <v>107</v>
      </c>
      <c r="I7" s="236" t="s">
        <v>244</v>
      </c>
      <c r="J7" s="236" t="s">
        <v>195</v>
      </c>
      <c r="K7" s="237" t="s">
        <v>196</v>
      </c>
      <c r="L7" s="236" t="s">
        <v>107</v>
      </c>
      <c r="M7" s="236" t="s">
        <v>244</v>
      </c>
      <c r="N7" s="236" t="s">
        <v>195</v>
      </c>
      <c r="O7" s="237" t="s">
        <v>196</v>
      </c>
      <c r="P7" s="236" t="s">
        <v>107</v>
      </c>
      <c r="Q7" s="236" t="s">
        <v>244</v>
      </c>
      <c r="R7" s="236" t="s">
        <v>195</v>
      </c>
      <c r="S7" s="237" t="s">
        <v>196</v>
      </c>
      <c r="T7" s="236" t="s">
        <v>107</v>
      </c>
    </row>
    <row r="8" spans="2:22" ht="14.25" customHeight="1" x14ac:dyDescent="0.15">
      <c r="B8" s="129" t="s">
        <v>70</v>
      </c>
      <c r="C8" s="128">
        <v>17</v>
      </c>
      <c r="D8" s="61" t="s">
        <v>71</v>
      </c>
      <c r="E8" s="238">
        <v>3045</v>
      </c>
      <c r="F8" s="238">
        <v>4074</v>
      </c>
      <c r="G8" s="238">
        <v>3395</v>
      </c>
      <c r="H8" s="238">
        <v>1377261</v>
      </c>
      <c r="I8" s="238">
        <v>2702</v>
      </c>
      <c r="J8" s="238">
        <v>3570</v>
      </c>
      <c r="K8" s="238">
        <v>3117</v>
      </c>
      <c r="L8" s="238">
        <v>2053219</v>
      </c>
      <c r="M8" s="238"/>
      <c r="N8" s="238"/>
      <c r="O8" s="238"/>
      <c r="P8" s="238"/>
      <c r="Q8" s="238"/>
      <c r="R8" s="238"/>
      <c r="S8" s="238"/>
      <c r="T8" s="238"/>
    </row>
    <row r="9" spans="2:22" ht="14.25" customHeight="1" x14ac:dyDescent="0.15">
      <c r="B9" s="239"/>
      <c r="C9" s="240">
        <v>18</v>
      </c>
      <c r="D9" s="241"/>
      <c r="E9" s="242">
        <v>2940</v>
      </c>
      <c r="F9" s="242">
        <v>3990</v>
      </c>
      <c r="G9" s="242">
        <v>3362</v>
      </c>
      <c r="H9" s="242">
        <v>785896</v>
      </c>
      <c r="I9" s="242">
        <v>2700</v>
      </c>
      <c r="J9" s="242">
        <v>3465</v>
      </c>
      <c r="K9" s="242">
        <v>3090</v>
      </c>
      <c r="L9" s="242">
        <v>1570965</v>
      </c>
      <c r="M9" s="242">
        <v>1365</v>
      </c>
      <c r="N9" s="242">
        <v>1733</v>
      </c>
      <c r="O9" s="242">
        <v>1588</v>
      </c>
      <c r="P9" s="242">
        <v>83768</v>
      </c>
      <c r="Q9" s="242">
        <v>2100</v>
      </c>
      <c r="R9" s="242">
        <v>2730</v>
      </c>
      <c r="S9" s="242">
        <v>2405</v>
      </c>
      <c r="T9" s="242">
        <v>610797</v>
      </c>
    </row>
    <row r="10" spans="2:22" ht="14.25" customHeight="1" x14ac:dyDescent="0.15">
      <c r="B10" s="239"/>
      <c r="C10" s="240">
        <v>19</v>
      </c>
      <c r="D10" s="241"/>
      <c r="E10" s="242">
        <v>2940</v>
      </c>
      <c r="F10" s="242">
        <v>3833</v>
      </c>
      <c r="G10" s="242">
        <v>3312</v>
      </c>
      <c r="H10" s="242">
        <v>832060</v>
      </c>
      <c r="I10" s="242">
        <v>2667</v>
      </c>
      <c r="J10" s="242">
        <v>3255</v>
      </c>
      <c r="K10" s="242">
        <v>2999</v>
      </c>
      <c r="L10" s="242">
        <v>1372220</v>
      </c>
      <c r="M10" s="242">
        <v>1155</v>
      </c>
      <c r="N10" s="242">
        <v>1764</v>
      </c>
      <c r="O10" s="242">
        <v>1450</v>
      </c>
      <c r="P10" s="242">
        <v>844398</v>
      </c>
      <c r="Q10" s="242">
        <v>1943</v>
      </c>
      <c r="R10" s="242">
        <v>2536</v>
      </c>
      <c r="S10" s="242">
        <v>2329</v>
      </c>
      <c r="T10" s="242">
        <v>834916</v>
      </c>
    </row>
    <row r="11" spans="2:22" ht="14.25" customHeight="1" x14ac:dyDescent="0.15">
      <c r="B11" s="239"/>
      <c r="C11" s="240">
        <v>20</v>
      </c>
      <c r="D11" s="241"/>
      <c r="E11" s="242">
        <v>2730</v>
      </c>
      <c r="F11" s="242">
        <v>3570</v>
      </c>
      <c r="G11" s="242">
        <v>3084</v>
      </c>
      <c r="H11" s="242">
        <v>663788</v>
      </c>
      <c r="I11" s="242">
        <v>2100</v>
      </c>
      <c r="J11" s="242">
        <v>3150</v>
      </c>
      <c r="K11" s="242">
        <v>2694</v>
      </c>
      <c r="L11" s="242">
        <v>1053517</v>
      </c>
      <c r="M11" s="242">
        <v>1260</v>
      </c>
      <c r="N11" s="242">
        <v>1674</v>
      </c>
      <c r="O11" s="242">
        <v>1444</v>
      </c>
      <c r="P11" s="242">
        <v>854238</v>
      </c>
      <c r="Q11" s="242">
        <v>1838</v>
      </c>
      <c r="R11" s="242">
        <v>2604</v>
      </c>
      <c r="S11" s="242">
        <v>2238</v>
      </c>
      <c r="T11" s="242">
        <v>799697</v>
      </c>
    </row>
    <row r="12" spans="2:22" ht="14.25" customHeight="1" x14ac:dyDescent="0.15">
      <c r="B12" s="239"/>
      <c r="C12" s="240">
        <v>21</v>
      </c>
      <c r="D12" s="241"/>
      <c r="E12" s="242">
        <v>2310</v>
      </c>
      <c r="F12" s="242">
        <v>3297</v>
      </c>
      <c r="G12" s="242">
        <v>2875</v>
      </c>
      <c r="H12" s="242">
        <v>725583</v>
      </c>
      <c r="I12" s="242">
        <v>1995</v>
      </c>
      <c r="J12" s="242">
        <v>2835</v>
      </c>
      <c r="K12" s="242">
        <v>2475</v>
      </c>
      <c r="L12" s="242">
        <v>967057</v>
      </c>
      <c r="M12" s="242">
        <v>1260</v>
      </c>
      <c r="N12" s="242">
        <v>1680</v>
      </c>
      <c r="O12" s="242">
        <v>1443</v>
      </c>
      <c r="P12" s="242">
        <v>711650</v>
      </c>
      <c r="Q12" s="242">
        <v>1680</v>
      </c>
      <c r="R12" s="242">
        <v>2485</v>
      </c>
      <c r="S12" s="242">
        <v>2135</v>
      </c>
      <c r="T12" s="242">
        <v>792497</v>
      </c>
    </row>
    <row r="13" spans="2:22" ht="14.25" customHeight="1" x14ac:dyDescent="0.15">
      <c r="B13" s="243" t="s">
        <v>348</v>
      </c>
      <c r="C13" s="244">
        <v>5</v>
      </c>
      <c r="D13" s="245" t="s">
        <v>73</v>
      </c>
      <c r="E13" s="238">
        <v>2940</v>
      </c>
      <c r="F13" s="238">
        <v>3308</v>
      </c>
      <c r="G13" s="238">
        <v>3105</v>
      </c>
      <c r="H13" s="238">
        <v>52969</v>
      </c>
      <c r="I13" s="238">
        <v>2415</v>
      </c>
      <c r="J13" s="238">
        <v>3024</v>
      </c>
      <c r="K13" s="238">
        <v>2833</v>
      </c>
      <c r="L13" s="238">
        <v>82533</v>
      </c>
      <c r="M13" s="238">
        <v>1365</v>
      </c>
      <c r="N13" s="238">
        <v>1554</v>
      </c>
      <c r="O13" s="238">
        <v>1465</v>
      </c>
      <c r="P13" s="238">
        <v>74369</v>
      </c>
      <c r="Q13" s="238">
        <v>2048</v>
      </c>
      <c r="R13" s="238">
        <v>2604</v>
      </c>
      <c r="S13" s="238">
        <v>2332</v>
      </c>
      <c r="T13" s="238">
        <v>57119</v>
      </c>
      <c r="V13" s="246"/>
    </row>
    <row r="14" spans="2:22" ht="14.25" customHeight="1" x14ac:dyDescent="0.15">
      <c r="B14" s="247"/>
      <c r="C14" s="248">
        <v>6</v>
      </c>
      <c r="D14" s="249"/>
      <c r="E14" s="242">
        <v>2835</v>
      </c>
      <c r="F14" s="242">
        <v>3161</v>
      </c>
      <c r="G14" s="242">
        <v>3010</v>
      </c>
      <c r="H14" s="242">
        <v>61476</v>
      </c>
      <c r="I14" s="242">
        <v>2310</v>
      </c>
      <c r="J14" s="242">
        <v>2915</v>
      </c>
      <c r="K14" s="242">
        <v>2636</v>
      </c>
      <c r="L14" s="242">
        <v>59365</v>
      </c>
      <c r="M14" s="242">
        <v>1344</v>
      </c>
      <c r="N14" s="242">
        <v>1575</v>
      </c>
      <c r="O14" s="242">
        <v>1483</v>
      </c>
      <c r="P14" s="242">
        <v>60298</v>
      </c>
      <c r="Q14" s="242">
        <v>1943</v>
      </c>
      <c r="R14" s="242">
        <v>2415</v>
      </c>
      <c r="S14" s="242">
        <v>2205</v>
      </c>
      <c r="T14" s="242">
        <v>71161</v>
      </c>
    </row>
    <row r="15" spans="2:22" ht="14.25" customHeight="1" x14ac:dyDescent="0.15">
      <c r="B15" s="247"/>
      <c r="C15" s="248">
        <v>7</v>
      </c>
      <c r="D15" s="249"/>
      <c r="E15" s="242">
        <v>2730</v>
      </c>
      <c r="F15" s="242">
        <v>3098</v>
      </c>
      <c r="G15" s="242">
        <v>2976</v>
      </c>
      <c r="H15" s="242">
        <v>51561</v>
      </c>
      <c r="I15" s="242">
        <v>2100</v>
      </c>
      <c r="J15" s="242">
        <v>2735</v>
      </c>
      <c r="K15" s="242">
        <v>2497</v>
      </c>
      <c r="L15" s="242">
        <v>89690</v>
      </c>
      <c r="M15" s="242">
        <v>1301</v>
      </c>
      <c r="N15" s="242">
        <v>1523</v>
      </c>
      <c r="O15" s="242">
        <v>1395</v>
      </c>
      <c r="P15" s="242">
        <v>78278</v>
      </c>
      <c r="Q15" s="242">
        <v>1890</v>
      </c>
      <c r="R15" s="242">
        <v>2310</v>
      </c>
      <c r="S15" s="242">
        <v>2142</v>
      </c>
      <c r="T15" s="242">
        <v>59180</v>
      </c>
    </row>
    <row r="16" spans="2:22" ht="14.25" customHeight="1" x14ac:dyDescent="0.15">
      <c r="B16" s="247"/>
      <c r="C16" s="248">
        <v>8</v>
      </c>
      <c r="D16" s="249"/>
      <c r="E16" s="242">
        <v>2730</v>
      </c>
      <c r="F16" s="242">
        <v>3098</v>
      </c>
      <c r="G16" s="242">
        <v>2994</v>
      </c>
      <c r="H16" s="242">
        <v>71182</v>
      </c>
      <c r="I16" s="242">
        <v>2100</v>
      </c>
      <c r="J16" s="242">
        <v>2730</v>
      </c>
      <c r="K16" s="242">
        <v>2489</v>
      </c>
      <c r="L16" s="242">
        <v>84042</v>
      </c>
      <c r="M16" s="242">
        <v>1344</v>
      </c>
      <c r="N16" s="242">
        <v>1565</v>
      </c>
      <c r="O16" s="242">
        <v>1448</v>
      </c>
      <c r="P16" s="242">
        <v>61972</v>
      </c>
      <c r="Q16" s="242">
        <v>1943</v>
      </c>
      <c r="R16" s="242">
        <v>2310</v>
      </c>
      <c r="S16" s="242">
        <v>2182</v>
      </c>
      <c r="T16" s="242">
        <v>56370</v>
      </c>
    </row>
    <row r="17" spans="2:20" ht="14.25" customHeight="1" x14ac:dyDescent="0.15">
      <c r="B17" s="247"/>
      <c r="C17" s="248">
        <v>9</v>
      </c>
      <c r="D17" s="249"/>
      <c r="E17" s="242">
        <v>2783</v>
      </c>
      <c r="F17" s="242">
        <v>3150</v>
      </c>
      <c r="G17" s="242">
        <v>3049</v>
      </c>
      <c r="H17" s="242">
        <v>48058</v>
      </c>
      <c r="I17" s="242">
        <v>2258</v>
      </c>
      <c r="J17" s="242">
        <v>2813</v>
      </c>
      <c r="K17" s="242">
        <v>2502</v>
      </c>
      <c r="L17" s="242">
        <v>66741</v>
      </c>
      <c r="M17" s="242">
        <v>1344</v>
      </c>
      <c r="N17" s="242">
        <v>1554</v>
      </c>
      <c r="O17" s="242">
        <v>1467</v>
      </c>
      <c r="P17" s="242">
        <v>86996</v>
      </c>
      <c r="Q17" s="242">
        <v>1950</v>
      </c>
      <c r="R17" s="242">
        <v>2310</v>
      </c>
      <c r="S17" s="242">
        <v>2177</v>
      </c>
      <c r="T17" s="242">
        <v>68981</v>
      </c>
    </row>
    <row r="18" spans="2:20" ht="14.25" customHeight="1" x14ac:dyDescent="0.15">
      <c r="B18" s="247"/>
      <c r="C18" s="248">
        <v>10</v>
      </c>
      <c r="D18" s="249"/>
      <c r="E18" s="242">
        <v>2730</v>
      </c>
      <c r="F18" s="242">
        <v>3203</v>
      </c>
      <c r="G18" s="242">
        <v>3000</v>
      </c>
      <c r="H18" s="242">
        <v>51074</v>
      </c>
      <c r="I18" s="242">
        <v>2310</v>
      </c>
      <c r="J18" s="242">
        <v>2752</v>
      </c>
      <c r="K18" s="242">
        <v>2552</v>
      </c>
      <c r="L18" s="242">
        <v>83280</v>
      </c>
      <c r="M18" s="242">
        <v>1282</v>
      </c>
      <c r="N18" s="242">
        <v>1565</v>
      </c>
      <c r="O18" s="242">
        <v>1445</v>
      </c>
      <c r="P18" s="242">
        <v>52950</v>
      </c>
      <c r="Q18" s="242">
        <v>1869</v>
      </c>
      <c r="R18" s="242">
        <v>2363</v>
      </c>
      <c r="S18" s="242">
        <v>2181</v>
      </c>
      <c r="T18" s="242">
        <v>67379</v>
      </c>
    </row>
    <row r="19" spans="2:20" ht="14.25" customHeight="1" x14ac:dyDescent="0.15">
      <c r="B19" s="247"/>
      <c r="C19" s="248">
        <v>11</v>
      </c>
      <c r="D19" s="249"/>
      <c r="E19" s="242">
        <v>2762</v>
      </c>
      <c r="F19" s="242">
        <v>3203</v>
      </c>
      <c r="G19" s="242">
        <v>3017</v>
      </c>
      <c r="H19" s="242">
        <v>50813</v>
      </c>
      <c r="I19" s="242">
        <v>2363</v>
      </c>
      <c r="J19" s="242">
        <v>2709</v>
      </c>
      <c r="K19" s="242">
        <v>2559</v>
      </c>
      <c r="L19" s="242">
        <v>79829</v>
      </c>
      <c r="M19" s="242">
        <v>1271</v>
      </c>
      <c r="N19" s="242">
        <v>1565</v>
      </c>
      <c r="O19" s="242">
        <v>1435</v>
      </c>
      <c r="P19" s="242">
        <v>74143</v>
      </c>
      <c r="Q19" s="242">
        <v>1838</v>
      </c>
      <c r="R19" s="242">
        <v>2342</v>
      </c>
      <c r="S19" s="242">
        <v>2151</v>
      </c>
      <c r="T19" s="242">
        <v>54688</v>
      </c>
    </row>
    <row r="20" spans="2:20" ht="14.25" customHeight="1" x14ac:dyDescent="0.15">
      <c r="B20" s="247"/>
      <c r="C20" s="248">
        <v>12</v>
      </c>
      <c r="D20" s="249"/>
      <c r="E20" s="242">
        <v>2835</v>
      </c>
      <c r="F20" s="242">
        <v>3339</v>
      </c>
      <c r="G20" s="242">
        <v>3112</v>
      </c>
      <c r="H20" s="242">
        <v>89843</v>
      </c>
      <c r="I20" s="242">
        <v>2415</v>
      </c>
      <c r="J20" s="242">
        <v>2783</v>
      </c>
      <c r="K20" s="242">
        <v>2630</v>
      </c>
      <c r="L20" s="242">
        <v>120382</v>
      </c>
      <c r="M20" s="242">
        <v>1313</v>
      </c>
      <c r="N20" s="242">
        <v>1674</v>
      </c>
      <c r="O20" s="242">
        <v>1507</v>
      </c>
      <c r="P20" s="242">
        <v>65115</v>
      </c>
      <c r="Q20" s="242">
        <v>1859</v>
      </c>
      <c r="R20" s="242">
        <v>2468</v>
      </c>
      <c r="S20" s="242">
        <v>2237</v>
      </c>
      <c r="T20" s="242">
        <v>70472</v>
      </c>
    </row>
    <row r="21" spans="2:20" ht="14.25" customHeight="1" x14ac:dyDescent="0.15">
      <c r="B21" s="247" t="s">
        <v>100</v>
      </c>
      <c r="C21" s="248">
        <v>1</v>
      </c>
      <c r="D21" s="249" t="s">
        <v>73</v>
      </c>
      <c r="E21" s="242">
        <v>2625</v>
      </c>
      <c r="F21" s="242">
        <v>3297</v>
      </c>
      <c r="G21" s="242">
        <v>3021.6583350688925</v>
      </c>
      <c r="H21" s="242">
        <v>56790.2</v>
      </c>
      <c r="I21" s="242">
        <v>2310</v>
      </c>
      <c r="J21" s="242">
        <v>2835</v>
      </c>
      <c r="K21" s="242">
        <v>2636</v>
      </c>
      <c r="L21" s="242">
        <v>119206</v>
      </c>
      <c r="M21" s="242">
        <v>1260</v>
      </c>
      <c r="N21" s="242">
        <v>1523</v>
      </c>
      <c r="O21" s="242">
        <v>1374</v>
      </c>
      <c r="P21" s="242">
        <v>63417</v>
      </c>
      <c r="Q21" s="242">
        <v>1817</v>
      </c>
      <c r="R21" s="242">
        <v>2485</v>
      </c>
      <c r="S21" s="242">
        <v>2217</v>
      </c>
      <c r="T21" s="242">
        <v>71742</v>
      </c>
    </row>
    <row r="22" spans="2:20" ht="14.25" customHeight="1" x14ac:dyDescent="0.15">
      <c r="B22" s="247"/>
      <c r="C22" s="248">
        <v>2</v>
      </c>
      <c r="D22" s="249"/>
      <c r="E22" s="242">
        <v>2625</v>
      </c>
      <c r="F22" s="242">
        <v>3150</v>
      </c>
      <c r="G22" s="242">
        <v>2941.9702629808162</v>
      </c>
      <c r="H22" s="242">
        <v>42101.599999999999</v>
      </c>
      <c r="I22" s="242">
        <v>2401</v>
      </c>
      <c r="J22" s="242">
        <v>2783</v>
      </c>
      <c r="K22" s="242">
        <v>2526</v>
      </c>
      <c r="L22" s="242">
        <v>65046</v>
      </c>
      <c r="M22" s="242">
        <v>1260</v>
      </c>
      <c r="N22" s="242">
        <v>1523</v>
      </c>
      <c r="O22" s="242">
        <v>1404</v>
      </c>
      <c r="P22" s="242">
        <v>59727</v>
      </c>
      <c r="Q22" s="242">
        <v>1712</v>
      </c>
      <c r="R22" s="242">
        <v>2468</v>
      </c>
      <c r="S22" s="242">
        <v>2254</v>
      </c>
      <c r="T22" s="242">
        <v>65309</v>
      </c>
    </row>
    <row r="23" spans="2:20" ht="14.25" customHeight="1" x14ac:dyDescent="0.15">
      <c r="B23" s="247"/>
      <c r="C23" s="248">
        <v>3</v>
      </c>
      <c r="D23" s="249"/>
      <c r="E23" s="242">
        <v>2520</v>
      </c>
      <c r="F23" s="242">
        <v>3097.5</v>
      </c>
      <c r="G23" s="242">
        <v>2906.6702569492063</v>
      </c>
      <c r="H23" s="242">
        <v>43404.4</v>
      </c>
      <c r="I23" s="242">
        <v>2147</v>
      </c>
      <c r="J23" s="242">
        <v>2573</v>
      </c>
      <c r="K23" s="242">
        <v>2444</v>
      </c>
      <c r="L23" s="242">
        <v>56273</v>
      </c>
      <c r="M23" s="242">
        <v>1313</v>
      </c>
      <c r="N23" s="242">
        <v>1628</v>
      </c>
      <c r="O23" s="242">
        <v>1443</v>
      </c>
      <c r="P23" s="242">
        <v>74180</v>
      </c>
      <c r="Q23" s="242">
        <v>1794</v>
      </c>
      <c r="R23" s="242">
        <v>2415</v>
      </c>
      <c r="S23" s="242">
        <v>2186</v>
      </c>
      <c r="T23" s="242">
        <v>69243</v>
      </c>
    </row>
    <row r="24" spans="2:20" ht="14.25" customHeight="1" x14ac:dyDescent="0.15">
      <c r="B24" s="247"/>
      <c r="C24" s="248">
        <v>4</v>
      </c>
      <c r="D24" s="249"/>
      <c r="E24" s="242">
        <v>2572.5</v>
      </c>
      <c r="F24" s="242">
        <v>3097.5</v>
      </c>
      <c r="G24" s="242">
        <v>2904.141704732619</v>
      </c>
      <c r="H24" s="242">
        <v>55207.5</v>
      </c>
      <c r="I24" s="242">
        <v>2205</v>
      </c>
      <c r="J24" s="242">
        <v>2685</v>
      </c>
      <c r="K24" s="242">
        <v>2513</v>
      </c>
      <c r="L24" s="242">
        <v>62758</v>
      </c>
      <c r="M24" s="242">
        <v>1313</v>
      </c>
      <c r="N24" s="242">
        <v>1680</v>
      </c>
      <c r="O24" s="242">
        <v>1492</v>
      </c>
      <c r="P24" s="242">
        <v>52620</v>
      </c>
      <c r="Q24" s="242">
        <v>1785</v>
      </c>
      <c r="R24" s="242">
        <v>2447</v>
      </c>
      <c r="S24" s="242">
        <v>2142</v>
      </c>
      <c r="T24" s="242">
        <v>54984</v>
      </c>
    </row>
    <row r="25" spans="2:20" ht="14.25" customHeight="1" x14ac:dyDescent="0.15">
      <c r="B25" s="247"/>
      <c r="C25" s="248">
        <v>5</v>
      </c>
      <c r="D25" s="249"/>
      <c r="E25" s="242">
        <v>2551.5</v>
      </c>
      <c r="F25" s="242">
        <v>3097.5</v>
      </c>
      <c r="G25" s="242">
        <v>2921.7309293848434</v>
      </c>
      <c r="H25" s="242">
        <v>56080.2</v>
      </c>
      <c r="I25" s="242">
        <v>2258</v>
      </c>
      <c r="J25" s="242">
        <v>2730</v>
      </c>
      <c r="K25" s="242">
        <v>2503</v>
      </c>
      <c r="L25" s="242">
        <v>95801</v>
      </c>
      <c r="M25" s="242">
        <v>1302</v>
      </c>
      <c r="N25" s="242">
        <v>1680</v>
      </c>
      <c r="O25" s="242">
        <v>1529</v>
      </c>
      <c r="P25" s="242">
        <v>63592</v>
      </c>
      <c r="Q25" s="242">
        <v>1733</v>
      </c>
      <c r="R25" s="242">
        <v>2468</v>
      </c>
      <c r="S25" s="242">
        <v>2201</v>
      </c>
      <c r="T25" s="242">
        <v>65191</v>
      </c>
    </row>
    <row r="26" spans="2:20" ht="14.25" customHeight="1" x14ac:dyDescent="0.15">
      <c r="B26" s="64"/>
      <c r="C26" s="248">
        <v>6</v>
      </c>
      <c r="D26" s="68"/>
      <c r="E26" s="242">
        <v>2520</v>
      </c>
      <c r="F26" s="242">
        <v>3045</v>
      </c>
      <c r="G26" s="242">
        <v>2802</v>
      </c>
      <c r="H26" s="242">
        <v>62256</v>
      </c>
      <c r="I26" s="242">
        <v>2143</v>
      </c>
      <c r="J26" s="242">
        <v>2520</v>
      </c>
      <c r="K26" s="242">
        <v>2397</v>
      </c>
      <c r="L26" s="242">
        <v>55128</v>
      </c>
      <c r="M26" s="242">
        <v>1280</v>
      </c>
      <c r="N26" s="242">
        <v>1628</v>
      </c>
      <c r="O26" s="242">
        <v>1430</v>
      </c>
      <c r="P26" s="242">
        <v>66634</v>
      </c>
      <c r="Q26" s="242">
        <v>1712</v>
      </c>
      <c r="R26" s="242">
        <v>2415</v>
      </c>
      <c r="S26" s="242">
        <v>2124</v>
      </c>
      <c r="T26" s="242">
        <v>78240</v>
      </c>
    </row>
    <row r="27" spans="2:20" ht="14.25" customHeight="1" x14ac:dyDescent="0.15">
      <c r="B27" s="64"/>
      <c r="C27" s="48">
        <v>7</v>
      </c>
      <c r="D27" s="68"/>
      <c r="E27" s="242">
        <v>2415</v>
      </c>
      <c r="F27" s="242">
        <v>2960.58</v>
      </c>
      <c r="G27" s="242">
        <v>2773.8635468301595</v>
      </c>
      <c r="H27" s="242">
        <v>67361.5</v>
      </c>
      <c r="I27" s="242">
        <v>2182</v>
      </c>
      <c r="J27" s="242">
        <v>2520</v>
      </c>
      <c r="K27" s="242">
        <v>2434</v>
      </c>
      <c r="L27" s="242">
        <v>85680</v>
      </c>
      <c r="M27" s="242">
        <v>1260</v>
      </c>
      <c r="N27" s="242">
        <v>1500</v>
      </c>
      <c r="O27" s="242">
        <v>1340</v>
      </c>
      <c r="P27" s="242">
        <v>53750</v>
      </c>
      <c r="Q27" s="242">
        <v>1680</v>
      </c>
      <c r="R27" s="242">
        <v>2371</v>
      </c>
      <c r="S27" s="242">
        <v>2105</v>
      </c>
      <c r="T27" s="242">
        <v>56759</v>
      </c>
    </row>
    <row r="28" spans="2:20" ht="14.25" customHeight="1" x14ac:dyDescent="0.15">
      <c r="B28" s="64"/>
      <c r="C28" s="48">
        <v>8</v>
      </c>
      <c r="D28" s="68"/>
      <c r="E28" s="242">
        <v>2310</v>
      </c>
      <c r="F28" s="242">
        <v>2992.5</v>
      </c>
      <c r="G28" s="242">
        <v>2787.0568935316592</v>
      </c>
      <c r="H28" s="242">
        <v>58262</v>
      </c>
      <c r="I28" s="242">
        <v>1995</v>
      </c>
      <c r="J28" s="242">
        <v>2499</v>
      </c>
      <c r="K28" s="242">
        <v>2223</v>
      </c>
      <c r="L28" s="242">
        <v>63794</v>
      </c>
      <c r="M28" s="242">
        <v>1260</v>
      </c>
      <c r="N28" s="242">
        <v>1523</v>
      </c>
      <c r="O28" s="242">
        <v>1373</v>
      </c>
      <c r="P28" s="242">
        <v>49106</v>
      </c>
      <c r="Q28" s="242">
        <v>1680</v>
      </c>
      <c r="R28" s="242">
        <v>2310</v>
      </c>
      <c r="S28" s="242">
        <v>2091</v>
      </c>
      <c r="T28" s="242">
        <v>69479</v>
      </c>
    </row>
    <row r="29" spans="2:20" ht="14.25" customHeight="1" x14ac:dyDescent="0.15">
      <c r="B29" s="64"/>
      <c r="C29" s="48">
        <v>9</v>
      </c>
      <c r="D29" s="68"/>
      <c r="E29" s="242">
        <v>2383.5</v>
      </c>
      <c r="F29" s="242">
        <v>2940</v>
      </c>
      <c r="G29" s="242">
        <v>2672.0540369699661</v>
      </c>
      <c r="H29" s="242">
        <v>61531</v>
      </c>
      <c r="I29" s="242">
        <v>1995</v>
      </c>
      <c r="J29" s="242">
        <v>2520</v>
      </c>
      <c r="K29" s="242">
        <v>2283</v>
      </c>
      <c r="L29" s="242">
        <v>87140</v>
      </c>
      <c r="M29" s="242">
        <v>1313</v>
      </c>
      <c r="N29" s="242">
        <v>1538</v>
      </c>
      <c r="O29" s="242">
        <v>1436</v>
      </c>
      <c r="P29" s="242">
        <v>71421</v>
      </c>
      <c r="Q29" s="242">
        <v>1899</v>
      </c>
      <c r="R29" s="242">
        <v>2310</v>
      </c>
      <c r="S29" s="242">
        <v>2090</v>
      </c>
      <c r="T29" s="242">
        <v>54900</v>
      </c>
    </row>
    <row r="30" spans="2:20" ht="14.25" customHeight="1" x14ac:dyDescent="0.15">
      <c r="B30" s="64"/>
      <c r="C30" s="48">
        <v>10</v>
      </c>
      <c r="D30" s="68"/>
      <c r="E30" s="242">
        <v>2415</v>
      </c>
      <c r="F30" s="242">
        <v>2940</v>
      </c>
      <c r="G30" s="242">
        <v>2735.1036756453418</v>
      </c>
      <c r="H30" s="242">
        <v>56546</v>
      </c>
      <c r="I30" s="242">
        <v>2226</v>
      </c>
      <c r="J30" s="242">
        <v>2625</v>
      </c>
      <c r="K30" s="242">
        <v>2386</v>
      </c>
      <c r="L30" s="242">
        <v>51054</v>
      </c>
      <c r="M30" s="242">
        <v>1313</v>
      </c>
      <c r="N30" s="242">
        <v>1658</v>
      </c>
      <c r="O30" s="242">
        <v>1463</v>
      </c>
      <c r="P30" s="242">
        <v>52347</v>
      </c>
      <c r="Q30" s="242">
        <v>1890</v>
      </c>
      <c r="R30" s="242">
        <v>2205</v>
      </c>
      <c r="S30" s="242">
        <v>2035</v>
      </c>
      <c r="T30" s="242">
        <v>57561</v>
      </c>
    </row>
    <row r="31" spans="2:20" ht="14.25" customHeight="1" x14ac:dyDescent="0.15">
      <c r="B31" s="64"/>
      <c r="C31" s="48">
        <v>11</v>
      </c>
      <c r="D31" s="68"/>
      <c r="E31" s="242">
        <v>2835</v>
      </c>
      <c r="F31" s="242">
        <v>3150</v>
      </c>
      <c r="G31" s="242">
        <v>2987.2638128889039</v>
      </c>
      <c r="H31" s="242">
        <v>68592</v>
      </c>
      <c r="I31" s="242">
        <v>2258</v>
      </c>
      <c r="J31" s="242">
        <v>2756</v>
      </c>
      <c r="K31" s="242">
        <v>2537</v>
      </c>
      <c r="L31" s="242">
        <v>83545</v>
      </c>
      <c r="M31" s="242">
        <v>1365</v>
      </c>
      <c r="N31" s="242">
        <v>1623</v>
      </c>
      <c r="O31" s="242">
        <v>1510</v>
      </c>
      <c r="P31" s="242">
        <v>48448</v>
      </c>
      <c r="Q31" s="242">
        <v>1785</v>
      </c>
      <c r="R31" s="242">
        <v>2237</v>
      </c>
      <c r="S31" s="242">
        <v>2034</v>
      </c>
      <c r="T31" s="242">
        <v>71090</v>
      </c>
    </row>
    <row r="32" spans="2:20" ht="14.25" customHeight="1" x14ac:dyDescent="0.15">
      <c r="B32" s="64"/>
      <c r="C32" s="48">
        <v>12</v>
      </c>
      <c r="D32" s="68"/>
      <c r="E32" s="242">
        <v>2782.5</v>
      </c>
      <c r="F32" s="242">
        <v>3267.6000000000004</v>
      </c>
      <c r="G32" s="242">
        <v>2969.946756239503</v>
      </c>
      <c r="H32" s="242">
        <v>97450</v>
      </c>
      <c r="I32" s="242">
        <v>2237</v>
      </c>
      <c r="J32" s="242">
        <v>2756</v>
      </c>
      <c r="K32" s="242">
        <v>2556</v>
      </c>
      <c r="L32" s="242">
        <v>141632</v>
      </c>
      <c r="M32" s="242">
        <v>1286</v>
      </c>
      <c r="N32" s="242">
        <v>1565</v>
      </c>
      <c r="O32" s="242">
        <v>1423</v>
      </c>
      <c r="P32" s="242">
        <v>56408</v>
      </c>
      <c r="Q32" s="242">
        <v>1827</v>
      </c>
      <c r="R32" s="242">
        <v>2237</v>
      </c>
      <c r="S32" s="242">
        <v>2048</v>
      </c>
      <c r="T32" s="242">
        <v>77999</v>
      </c>
    </row>
    <row r="33" spans="2:20" ht="14.25" customHeight="1" x14ac:dyDescent="0.15">
      <c r="B33" s="72" t="s">
        <v>101</v>
      </c>
      <c r="C33" s="248">
        <v>1</v>
      </c>
      <c r="D33" s="69" t="s">
        <v>73</v>
      </c>
      <c r="E33" s="250">
        <v>2730</v>
      </c>
      <c r="F33" s="250">
        <v>2992.5</v>
      </c>
      <c r="G33" s="250">
        <v>2857.9720044125106</v>
      </c>
      <c r="H33" s="250">
        <v>49433</v>
      </c>
      <c r="I33" s="162">
        <v>2310</v>
      </c>
      <c r="J33" s="162">
        <v>2701</v>
      </c>
      <c r="K33" s="162">
        <v>2455</v>
      </c>
      <c r="L33" s="162">
        <v>108856</v>
      </c>
      <c r="M33" s="162">
        <v>1208</v>
      </c>
      <c r="N33" s="162">
        <v>1475</v>
      </c>
      <c r="O33" s="162">
        <v>1346</v>
      </c>
      <c r="P33" s="162">
        <v>45337</v>
      </c>
      <c r="Q33" s="162">
        <v>1890</v>
      </c>
      <c r="R33" s="162">
        <v>2202</v>
      </c>
      <c r="S33" s="162">
        <v>2040</v>
      </c>
      <c r="T33" s="162">
        <v>73763</v>
      </c>
    </row>
    <row r="34" spans="2:20" ht="3.75" customHeight="1" x14ac:dyDescent="0.15">
      <c r="B34" s="244"/>
      <c r="C34" s="244"/>
      <c r="D34" s="244"/>
      <c r="E34" s="251"/>
      <c r="F34" s="251"/>
      <c r="G34" s="251"/>
      <c r="H34" s="251"/>
      <c r="I34" s="251"/>
      <c r="J34" s="251"/>
      <c r="K34" s="251"/>
      <c r="L34" s="251"/>
      <c r="M34" s="251"/>
      <c r="N34" s="251"/>
      <c r="O34" s="251"/>
      <c r="P34" s="251"/>
      <c r="Q34" s="251"/>
      <c r="R34" s="251"/>
      <c r="S34" s="251"/>
      <c r="T34" s="251"/>
    </row>
    <row r="35" spans="2:20" ht="13.5" customHeight="1" x14ac:dyDescent="0.15">
      <c r="B35" s="125" t="s">
        <v>110</v>
      </c>
      <c r="C35" s="126" t="s">
        <v>112</v>
      </c>
    </row>
    <row r="36" spans="2:20" ht="13.5" customHeight="1" x14ac:dyDescent="0.15">
      <c r="B36" s="127" t="s">
        <v>77</v>
      </c>
      <c r="C36" s="126" t="s">
        <v>349</v>
      </c>
      <c r="M36" s="159"/>
      <c r="N36" s="159"/>
      <c r="O36" s="159"/>
      <c r="P36" s="159"/>
    </row>
    <row r="37" spans="2:20" ht="13.5" customHeight="1" x14ac:dyDescent="0.15">
      <c r="B37" s="127"/>
      <c r="C37" s="49"/>
    </row>
  </sheetData>
  <phoneticPr fontId="20"/>
  <pageMargins left="0.39370078740157483" right="0.39370078740157483" top="0.39370078740157483" bottom="0.39370078740157483" header="0" footer="0.19685039370078741"/>
  <pageSetup paperSize="9" firstPageNumber="44" orientation="landscape" useFirstPageNumber="1"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Z49"/>
  <sheetViews>
    <sheetView zoomScale="75" workbookViewId="0">
      <selection activeCell="O8" sqref="O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4" width="5.875" style="49" customWidth="1"/>
    <col min="15" max="15" width="6.75" style="49" customWidth="1"/>
    <col min="16" max="16" width="8.125" style="49" customWidth="1"/>
    <col min="17" max="19" width="5.875" style="49" customWidth="1"/>
    <col min="20" max="20" width="8.125" style="49" customWidth="1"/>
    <col min="21" max="22" width="5.875" style="49" customWidth="1"/>
    <col min="23" max="23" width="6.75" style="49" customWidth="1"/>
    <col min="24" max="24" width="8.125" style="49" customWidth="1"/>
    <col min="25" max="16384" width="7.5" style="49"/>
  </cols>
  <sheetData>
    <row r="1" spans="1:24" ht="15" customHeight="1" x14ac:dyDescent="0.15">
      <c r="B1" s="168"/>
      <c r="C1" s="168"/>
      <c r="D1" s="168"/>
    </row>
    <row r="2" spans="1:24" ht="12.75" customHeight="1" x14ac:dyDescent="0.15">
      <c r="B2" s="49" t="s">
        <v>200</v>
      </c>
      <c r="C2" s="142"/>
      <c r="D2" s="142"/>
    </row>
    <row r="3" spans="1:24" ht="12.75" customHeight="1" x14ac:dyDescent="0.15">
      <c r="B3" s="142"/>
      <c r="C3" s="142"/>
      <c r="D3" s="142"/>
      <c r="X3" s="50" t="s">
        <v>85</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32"/>
      <c r="C5" s="252" t="s">
        <v>285</v>
      </c>
      <c r="D5" s="253"/>
      <c r="E5" s="51" t="s">
        <v>350</v>
      </c>
      <c r="F5" s="222"/>
      <c r="G5" s="222"/>
      <c r="H5" s="254"/>
      <c r="I5" s="51" t="s">
        <v>351</v>
      </c>
      <c r="J5" s="222"/>
      <c r="K5" s="222"/>
      <c r="L5" s="254"/>
      <c r="M5" s="51" t="s">
        <v>352</v>
      </c>
      <c r="N5" s="222"/>
      <c r="O5" s="222"/>
      <c r="P5" s="254"/>
      <c r="Q5" s="51" t="s">
        <v>353</v>
      </c>
      <c r="R5" s="222"/>
      <c r="S5" s="222"/>
      <c r="T5" s="254"/>
      <c r="U5" s="51" t="s">
        <v>354</v>
      </c>
      <c r="V5" s="222"/>
      <c r="W5" s="222"/>
      <c r="X5" s="254"/>
    </row>
    <row r="6" spans="1:24" ht="12" customHeight="1" x14ac:dyDescent="0.15">
      <c r="A6" s="68"/>
      <c r="B6" s="63"/>
      <c r="C6" s="55"/>
      <c r="D6" s="69"/>
      <c r="E6" s="55" t="s">
        <v>355</v>
      </c>
      <c r="F6" s="255"/>
      <c r="G6" s="255"/>
      <c r="H6" s="256"/>
      <c r="I6" s="55"/>
      <c r="J6" s="255"/>
      <c r="K6" s="255"/>
      <c r="L6" s="256"/>
      <c r="M6" s="55" t="s">
        <v>356</v>
      </c>
      <c r="N6" s="255"/>
      <c r="O6" s="255"/>
      <c r="P6" s="256"/>
      <c r="Q6" s="55" t="s">
        <v>357</v>
      </c>
      <c r="R6" s="255"/>
      <c r="S6" s="255"/>
      <c r="T6" s="256"/>
      <c r="U6" s="55"/>
      <c r="V6" s="255"/>
      <c r="W6" s="255"/>
      <c r="X6" s="256"/>
    </row>
    <row r="7" spans="1:24" ht="12" customHeight="1" x14ac:dyDescent="0.15">
      <c r="A7" s="68"/>
      <c r="B7" s="151" t="s">
        <v>358</v>
      </c>
      <c r="C7" s="152"/>
      <c r="D7" s="153"/>
      <c r="E7" s="174" t="s">
        <v>244</v>
      </c>
      <c r="F7" s="174" t="s">
        <v>195</v>
      </c>
      <c r="G7" s="174" t="s">
        <v>300</v>
      </c>
      <c r="H7" s="174" t="s">
        <v>107</v>
      </c>
      <c r="I7" s="174" t="s">
        <v>244</v>
      </c>
      <c r="J7" s="174" t="s">
        <v>195</v>
      </c>
      <c r="K7" s="174" t="s">
        <v>300</v>
      </c>
      <c r="L7" s="174" t="s">
        <v>107</v>
      </c>
      <c r="M7" s="174" t="s">
        <v>244</v>
      </c>
      <c r="N7" s="174" t="s">
        <v>195</v>
      </c>
      <c r="O7" s="174" t="s">
        <v>300</v>
      </c>
      <c r="P7" s="174" t="s">
        <v>107</v>
      </c>
      <c r="Q7" s="174" t="s">
        <v>244</v>
      </c>
      <c r="R7" s="174" t="s">
        <v>195</v>
      </c>
      <c r="S7" s="174" t="s">
        <v>300</v>
      </c>
      <c r="T7" s="174" t="s">
        <v>107</v>
      </c>
      <c r="U7" s="174" t="s">
        <v>244</v>
      </c>
      <c r="V7" s="174" t="s">
        <v>195</v>
      </c>
      <c r="W7" s="174" t="s">
        <v>300</v>
      </c>
      <c r="X7" s="174" t="s">
        <v>107</v>
      </c>
    </row>
    <row r="8" spans="1:24" ht="12" customHeight="1" x14ac:dyDescent="0.15">
      <c r="A8" s="68"/>
      <c r="B8" s="55"/>
      <c r="C8" s="56"/>
      <c r="D8" s="69"/>
      <c r="E8" s="175"/>
      <c r="F8" s="175"/>
      <c r="G8" s="175" t="s">
        <v>301</v>
      </c>
      <c r="H8" s="175"/>
      <c r="I8" s="175"/>
      <c r="J8" s="175"/>
      <c r="K8" s="175" t="s">
        <v>301</v>
      </c>
      <c r="L8" s="175"/>
      <c r="M8" s="175"/>
      <c r="N8" s="175"/>
      <c r="O8" s="175" t="s">
        <v>301</v>
      </c>
      <c r="P8" s="175"/>
      <c r="Q8" s="175"/>
      <c r="R8" s="175"/>
      <c r="S8" s="175" t="s">
        <v>301</v>
      </c>
      <c r="T8" s="175"/>
      <c r="U8" s="175"/>
      <c r="V8" s="175"/>
      <c r="W8" s="175" t="s">
        <v>301</v>
      </c>
      <c r="X8" s="175"/>
    </row>
    <row r="9" spans="1:24" ht="12" customHeight="1" x14ac:dyDescent="0.15">
      <c r="A9" s="68"/>
      <c r="B9" s="129" t="s">
        <v>99</v>
      </c>
      <c r="C9" s="176">
        <v>19</v>
      </c>
      <c r="D9" s="61" t="s">
        <v>302</v>
      </c>
      <c r="E9" s="155">
        <v>0</v>
      </c>
      <c r="F9" s="155">
        <v>0</v>
      </c>
      <c r="G9" s="155">
        <v>0</v>
      </c>
      <c r="H9" s="155">
        <v>0</v>
      </c>
      <c r="I9" s="155">
        <v>0</v>
      </c>
      <c r="J9" s="155">
        <v>0</v>
      </c>
      <c r="K9" s="155">
        <v>0</v>
      </c>
      <c r="L9" s="155">
        <v>0</v>
      </c>
      <c r="M9" s="155">
        <v>0</v>
      </c>
      <c r="N9" s="155">
        <v>0</v>
      </c>
      <c r="O9" s="155">
        <v>0</v>
      </c>
      <c r="P9" s="155">
        <v>0</v>
      </c>
      <c r="Q9" s="155">
        <v>0</v>
      </c>
      <c r="R9" s="155">
        <v>0</v>
      </c>
      <c r="S9" s="155">
        <v>0</v>
      </c>
      <c r="T9" s="155">
        <v>0</v>
      </c>
      <c r="U9" s="155">
        <v>0</v>
      </c>
      <c r="V9" s="155">
        <v>0</v>
      </c>
      <c r="W9" s="155">
        <v>0</v>
      </c>
      <c r="X9" s="155">
        <v>0</v>
      </c>
    </row>
    <row r="10" spans="1:24" ht="12" customHeight="1" x14ac:dyDescent="0.15">
      <c r="A10" s="68"/>
      <c r="B10" s="64"/>
      <c r="C10" s="143">
        <v>20</v>
      </c>
      <c r="D10" s="68"/>
      <c r="E10" s="158">
        <v>0</v>
      </c>
      <c r="F10" s="158">
        <v>0</v>
      </c>
      <c r="G10" s="158">
        <v>0</v>
      </c>
      <c r="H10" s="158">
        <v>0</v>
      </c>
      <c r="I10" s="158">
        <v>0</v>
      </c>
      <c r="J10" s="158">
        <v>0</v>
      </c>
      <c r="K10" s="158">
        <v>0</v>
      </c>
      <c r="L10" s="158">
        <v>0</v>
      </c>
      <c r="M10" s="158">
        <v>0</v>
      </c>
      <c r="N10" s="158">
        <v>0</v>
      </c>
      <c r="O10" s="158">
        <v>0</v>
      </c>
      <c r="P10" s="158">
        <v>0</v>
      </c>
      <c r="Q10" s="158">
        <v>0</v>
      </c>
      <c r="R10" s="158">
        <v>0</v>
      </c>
      <c r="S10" s="158">
        <v>0</v>
      </c>
      <c r="T10" s="158">
        <v>0</v>
      </c>
      <c r="U10" s="158">
        <v>0</v>
      </c>
      <c r="V10" s="158">
        <v>0</v>
      </c>
      <c r="W10" s="158">
        <v>0</v>
      </c>
      <c r="X10" s="158">
        <v>0</v>
      </c>
    </row>
    <row r="11" spans="1:24" ht="12" customHeight="1" x14ac:dyDescent="0.15">
      <c r="A11" s="68"/>
      <c r="B11" s="72"/>
      <c r="C11" s="201">
        <v>21</v>
      </c>
      <c r="D11" s="69"/>
      <c r="E11" s="158">
        <v>0</v>
      </c>
      <c r="F11" s="158">
        <v>0</v>
      </c>
      <c r="G11" s="158">
        <v>0</v>
      </c>
      <c r="H11" s="158">
        <v>0</v>
      </c>
      <c r="I11" s="158">
        <v>0</v>
      </c>
      <c r="J11" s="158">
        <v>0</v>
      </c>
      <c r="K11" s="158">
        <v>0</v>
      </c>
      <c r="L11" s="158">
        <v>0</v>
      </c>
      <c r="M11" s="158">
        <v>0</v>
      </c>
      <c r="N11" s="158">
        <v>0</v>
      </c>
      <c r="O11" s="158">
        <v>0</v>
      </c>
      <c r="P11" s="158">
        <v>0</v>
      </c>
      <c r="Q11" s="158">
        <v>0</v>
      </c>
      <c r="R11" s="158">
        <v>0</v>
      </c>
      <c r="S11" s="158">
        <v>0</v>
      </c>
      <c r="T11" s="158">
        <v>0</v>
      </c>
      <c r="U11" s="158">
        <v>0</v>
      </c>
      <c r="V11" s="158">
        <v>0</v>
      </c>
      <c r="W11" s="158">
        <v>0</v>
      </c>
      <c r="X11" s="158">
        <v>0</v>
      </c>
    </row>
    <row r="12" spans="1:24" ht="12" customHeight="1" x14ac:dyDescent="0.15">
      <c r="A12" s="68"/>
      <c r="B12" s="129" t="s">
        <v>100</v>
      </c>
      <c r="C12" s="143">
        <v>5</v>
      </c>
      <c r="D12" s="61" t="s">
        <v>73</v>
      </c>
      <c r="E12" s="155">
        <v>0</v>
      </c>
      <c r="F12" s="155">
        <v>0</v>
      </c>
      <c r="G12" s="155">
        <v>0</v>
      </c>
      <c r="H12" s="155">
        <v>0</v>
      </c>
      <c r="I12" s="155">
        <v>0</v>
      </c>
      <c r="J12" s="155">
        <v>0</v>
      </c>
      <c r="K12" s="155">
        <v>0</v>
      </c>
      <c r="L12" s="155">
        <v>0</v>
      </c>
      <c r="M12" s="155">
        <v>0</v>
      </c>
      <c r="N12" s="155">
        <v>0</v>
      </c>
      <c r="O12" s="155">
        <v>0</v>
      </c>
      <c r="P12" s="155">
        <v>0</v>
      </c>
      <c r="Q12" s="155">
        <v>0</v>
      </c>
      <c r="R12" s="155">
        <v>0</v>
      </c>
      <c r="S12" s="155">
        <v>0</v>
      </c>
      <c r="T12" s="155">
        <v>0</v>
      </c>
      <c r="U12" s="155">
        <v>0</v>
      </c>
      <c r="V12" s="155">
        <v>0</v>
      </c>
      <c r="W12" s="155">
        <v>0</v>
      </c>
      <c r="X12" s="155">
        <v>0</v>
      </c>
    </row>
    <row r="13" spans="1:24" ht="12" customHeight="1" x14ac:dyDescent="0.15">
      <c r="A13" s="68"/>
      <c r="B13" s="64"/>
      <c r="C13" s="143">
        <v>6</v>
      </c>
      <c r="D13" s="68"/>
      <c r="E13" s="158">
        <v>0</v>
      </c>
      <c r="F13" s="158">
        <v>0</v>
      </c>
      <c r="G13" s="158">
        <v>0</v>
      </c>
      <c r="H13" s="158">
        <v>0</v>
      </c>
      <c r="I13" s="158">
        <v>0</v>
      </c>
      <c r="J13" s="158">
        <v>0</v>
      </c>
      <c r="K13" s="158">
        <v>0</v>
      </c>
      <c r="L13" s="158">
        <v>0</v>
      </c>
      <c r="M13" s="158">
        <v>0</v>
      </c>
      <c r="N13" s="158">
        <v>0</v>
      </c>
      <c r="O13" s="158">
        <v>0</v>
      </c>
      <c r="P13" s="158">
        <v>0</v>
      </c>
      <c r="Q13" s="158">
        <v>0</v>
      </c>
      <c r="R13" s="158">
        <v>0</v>
      </c>
      <c r="S13" s="158">
        <v>0</v>
      </c>
      <c r="T13" s="158">
        <v>0</v>
      </c>
      <c r="U13" s="158">
        <v>0</v>
      </c>
      <c r="V13" s="158">
        <v>0</v>
      </c>
      <c r="W13" s="158">
        <v>0</v>
      </c>
      <c r="X13" s="158">
        <v>0</v>
      </c>
    </row>
    <row r="14" spans="1:24" ht="12" customHeight="1" x14ac:dyDescent="0.15">
      <c r="A14" s="68"/>
      <c r="B14" s="64"/>
      <c r="C14" s="143">
        <v>7</v>
      </c>
      <c r="D14" s="68"/>
      <c r="E14" s="158">
        <v>0</v>
      </c>
      <c r="F14" s="158">
        <v>0</v>
      </c>
      <c r="G14" s="158">
        <v>0</v>
      </c>
      <c r="H14" s="158">
        <v>0</v>
      </c>
      <c r="I14" s="158">
        <v>0</v>
      </c>
      <c r="J14" s="158">
        <v>0</v>
      </c>
      <c r="K14" s="158">
        <v>0</v>
      </c>
      <c r="L14" s="158">
        <v>0</v>
      </c>
      <c r="M14" s="158">
        <v>0</v>
      </c>
      <c r="N14" s="158">
        <v>0</v>
      </c>
      <c r="O14" s="158">
        <v>0</v>
      </c>
      <c r="P14" s="158">
        <v>0</v>
      </c>
      <c r="Q14" s="158">
        <v>0</v>
      </c>
      <c r="R14" s="158">
        <v>0</v>
      </c>
      <c r="S14" s="158">
        <v>0</v>
      </c>
      <c r="T14" s="158">
        <v>0</v>
      </c>
      <c r="U14" s="158">
        <v>0</v>
      </c>
      <c r="V14" s="158">
        <v>0</v>
      </c>
      <c r="W14" s="158">
        <v>0</v>
      </c>
      <c r="X14" s="158">
        <v>0</v>
      </c>
    </row>
    <row r="15" spans="1:24" ht="12" customHeight="1" x14ac:dyDescent="0.15">
      <c r="A15" s="68"/>
      <c r="B15" s="64"/>
      <c r="C15" s="143">
        <v>8</v>
      </c>
      <c r="D15" s="68"/>
      <c r="E15" s="158">
        <v>0</v>
      </c>
      <c r="F15" s="158">
        <v>0</v>
      </c>
      <c r="G15" s="158">
        <v>0</v>
      </c>
      <c r="H15" s="158">
        <v>0</v>
      </c>
      <c r="I15" s="158">
        <v>0</v>
      </c>
      <c r="J15" s="158">
        <v>0</v>
      </c>
      <c r="K15" s="158">
        <v>0</v>
      </c>
      <c r="L15" s="158">
        <v>0</v>
      </c>
      <c r="M15" s="158">
        <v>0</v>
      </c>
      <c r="N15" s="158">
        <v>0</v>
      </c>
      <c r="O15" s="158">
        <v>0</v>
      </c>
      <c r="P15" s="158">
        <v>0</v>
      </c>
      <c r="Q15" s="158">
        <v>0</v>
      </c>
      <c r="R15" s="158">
        <v>0</v>
      </c>
      <c r="S15" s="158">
        <v>0</v>
      </c>
      <c r="T15" s="158">
        <v>0</v>
      </c>
      <c r="U15" s="158">
        <v>0</v>
      </c>
      <c r="V15" s="158">
        <v>0</v>
      </c>
      <c r="W15" s="158">
        <v>0</v>
      </c>
      <c r="X15" s="158">
        <v>0</v>
      </c>
    </row>
    <row r="16" spans="1:24" ht="12" customHeight="1" x14ac:dyDescent="0.15">
      <c r="A16" s="68"/>
      <c r="B16" s="64"/>
      <c r="C16" s="143">
        <v>9</v>
      </c>
      <c r="D16" s="68"/>
      <c r="E16" s="158">
        <v>0</v>
      </c>
      <c r="F16" s="158">
        <v>0</v>
      </c>
      <c r="G16" s="158">
        <v>0</v>
      </c>
      <c r="H16" s="158">
        <v>0</v>
      </c>
      <c r="I16" s="158">
        <v>0</v>
      </c>
      <c r="J16" s="158">
        <v>0</v>
      </c>
      <c r="K16" s="158">
        <v>0</v>
      </c>
      <c r="L16" s="158">
        <v>0</v>
      </c>
      <c r="M16" s="158">
        <v>0</v>
      </c>
      <c r="N16" s="158">
        <v>0</v>
      </c>
      <c r="O16" s="158">
        <v>0</v>
      </c>
      <c r="P16" s="158">
        <v>0</v>
      </c>
      <c r="Q16" s="158">
        <v>0</v>
      </c>
      <c r="R16" s="158">
        <v>0</v>
      </c>
      <c r="S16" s="158">
        <v>0</v>
      </c>
      <c r="T16" s="158">
        <v>0</v>
      </c>
      <c r="U16" s="158">
        <v>0</v>
      </c>
      <c r="V16" s="158">
        <v>0</v>
      </c>
      <c r="W16" s="158">
        <v>0</v>
      </c>
      <c r="X16" s="158">
        <v>0</v>
      </c>
    </row>
    <row r="17" spans="1:26" ht="12" customHeight="1" x14ac:dyDescent="0.15">
      <c r="A17" s="68"/>
      <c r="B17" s="64"/>
      <c r="C17" s="143">
        <v>10</v>
      </c>
      <c r="D17" s="68"/>
      <c r="E17" s="158">
        <v>0</v>
      </c>
      <c r="F17" s="158">
        <v>0</v>
      </c>
      <c r="G17" s="158">
        <v>0</v>
      </c>
      <c r="H17" s="158">
        <v>0</v>
      </c>
      <c r="I17" s="158">
        <v>0</v>
      </c>
      <c r="J17" s="158">
        <v>0</v>
      </c>
      <c r="K17" s="158">
        <v>0</v>
      </c>
      <c r="L17" s="158">
        <v>0</v>
      </c>
      <c r="M17" s="158">
        <v>0</v>
      </c>
      <c r="N17" s="158">
        <v>0</v>
      </c>
      <c r="O17" s="158">
        <v>0</v>
      </c>
      <c r="P17" s="158">
        <v>0</v>
      </c>
      <c r="Q17" s="158">
        <v>0</v>
      </c>
      <c r="R17" s="158">
        <v>0</v>
      </c>
      <c r="S17" s="158">
        <v>0</v>
      </c>
      <c r="T17" s="158">
        <v>0</v>
      </c>
      <c r="U17" s="158">
        <v>0</v>
      </c>
      <c r="V17" s="158">
        <v>0</v>
      </c>
      <c r="W17" s="158">
        <v>0</v>
      </c>
      <c r="X17" s="158">
        <v>0</v>
      </c>
    </row>
    <row r="18" spans="1:26" ht="12" customHeight="1" x14ac:dyDescent="0.15">
      <c r="A18" s="68"/>
      <c r="B18" s="64"/>
      <c r="C18" s="143">
        <v>11</v>
      </c>
      <c r="D18" s="68"/>
      <c r="E18" s="158">
        <v>0</v>
      </c>
      <c r="F18" s="158">
        <v>0</v>
      </c>
      <c r="G18" s="158">
        <v>0</v>
      </c>
      <c r="H18" s="158">
        <v>0</v>
      </c>
      <c r="I18" s="158">
        <v>0</v>
      </c>
      <c r="J18" s="158">
        <v>0</v>
      </c>
      <c r="K18" s="158">
        <v>0</v>
      </c>
      <c r="L18" s="158">
        <v>0</v>
      </c>
      <c r="M18" s="158">
        <v>0</v>
      </c>
      <c r="N18" s="158">
        <v>0</v>
      </c>
      <c r="O18" s="158">
        <v>0</v>
      </c>
      <c r="P18" s="158">
        <v>0</v>
      </c>
      <c r="Q18" s="158">
        <v>0</v>
      </c>
      <c r="R18" s="158">
        <v>0</v>
      </c>
      <c r="S18" s="158">
        <v>0</v>
      </c>
      <c r="T18" s="158">
        <v>0</v>
      </c>
      <c r="U18" s="158">
        <v>0</v>
      </c>
      <c r="V18" s="158">
        <v>0</v>
      </c>
      <c r="W18" s="158">
        <v>0</v>
      </c>
      <c r="X18" s="158">
        <v>0</v>
      </c>
    </row>
    <row r="19" spans="1:26" ht="12" customHeight="1" x14ac:dyDescent="0.15">
      <c r="A19" s="68"/>
      <c r="B19" s="64"/>
      <c r="C19" s="143">
        <v>12</v>
      </c>
      <c r="D19" s="68"/>
      <c r="E19" s="158">
        <v>0</v>
      </c>
      <c r="F19" s="158">
        <v>0</v>
      </c>
      <c r="G19" s="158">
        <v>0</v>
      </c>
      <c r="H19" s="158">
        <v>0</v>
      </c>
      <c r="I19" s="158">
        <v>0</v>
      </c>
      <c r="J19" s="158">
        <v>0</v>
      </c>
      <c r="K19" s="158">
        <v>0</v>
      </c>
      <c r="L19" s="158">
        <v>0</v>
      </c>
      <c r="M19" s="158">
        <v>0</v>
      </c>
      <c r="N19" s="158">
        <v>0</v>
      </c>
      <c r="O19" s="158">
        <v>0</v>
      </c>
      <c r="P19" s="158">
        <v>0</v>
      </c>
      <c r="Q19" s="158">
        <v>0</v>
      </c>
      <c r="R19" s="158">
        <v>0</v>
      </c>
      <c r="S19" s="158">
        <v>0</v>
      </c>
      <c r="T19" s="158">
        <v>0</v>
      </c>
      <c r="U19" s="158">
        <v>0</v>
      </c>
      <c r="V19" s="158">
        <v>0</v>
      </c>
      <c r="W19" s="158">
        <v>0</v>
      </c>
      <c r="X19" s="158">
        <v>0</v>
      </c>
    </row>
    <row r="20" spans="1:26" ht="12" customHeight="1" x14ac:dyDescent="0.15">
      <c r="A20" s="68"/>
      <c r="B20" s="72" t="s">
        <v>101</v>
      </c>
      <c r="C20" s="201">
        <v>1</v>
      </c>
      <c r="D20" s="69" t="s">
        <v>73</v>
      </c>
      <c r="E20" s="162">
        <v>0</v>
      </c>
      <c r="F20" s="162">
        <v>0</v>
      </c>
      <c r="G20" s="162">
        <v>0</v>
      </c>
      <c r="H20" s="162">
        <v>0</v>
      </c>
      <c r="I20" s="162">
        <v>0</v>
      </c>
      <c r="J20" s="162">
        <v>0</v>
      </c>
      <c r="K20" s="162">
        <v>0</v>
      </c>
      <c r="L20" s="162">
        <v>0</v>
      </c>
      <c r="M20" s="162">
        <v>0</v>
      </c>
      <c r="N20" s="162">
        <v>0</v>
      </c>
      <c r="O20" s="162">
        <v>0</v>
      </c>
      <c r="P20" s="162">
        <v>0</v>
      </c>
      <c r="Q20" s="162">
        <v>0</v>
      </c>
      <c r="R20" s="162">
        <v>0</v>
      </c>
      <c r="S20" s="162">
        <v>0</v>
      </c>
      <c r="T20" s="162">
        <v>0</v>
      </c>
      <c r="U20" s="162">
        <v>0</v>
      </c>
      <c r="V20" s="162">
        <v>0</v>
      </c>
      <c r="W20" s="162">
        <v>0</v>
      </c>
      <c r="X20" s="162">
        <v>0</v>
      </c>
    </row>
    <row r="21" spans="1:26" ht="12" customHeight="1" x14ac:dyDescent="0.15">
      <c r="A21" s="68"/>
      <c r="B21" s="257">
        <v>1</v>
      </c>
      <c r="C21" s="258"/>
      <c r="D21" s="182"/>
      <c r="E21" s="155"/>
      <c r="F21" s="155"/>
      <c r="G21" s="155"/>
      <c r="H21" s="155"/>
      <c r="I21" s="155"/>
      <c r="J21" s="155"/>
      <c r="K21" s="155"/>
      <c r="L21" s="155"/>
      <c r="M21" s="155"/>
      <c r="N21" s="155"/>
      <c r="O21" s="155"/>
      <c r="P21" s="155"/>
      <c r="Q21" s="155"/>
      <c r="R21" s="155"/>
      <c r="S21" s="155"/>
      <c r="T21" s="155"/>
      <c r="U21" s="155"/>
      <c r="V21" s="155"/>
      <c r="W21" s="155"/>
      <c r="X21" s="155"/>
    </row>
    <row r="22" spans="1:26" ht="12" customHeight="1" x14ac:dyDescent="0.15">
      <c r="A22" s="68"/>
      <c r="B22" s="259"/>
      <c r="C22" s="260" t="s">
        <v>359</v>
      </c>
      <c r="D22" s="184"/>
      <c r="E22" s="158"/>
      <c r="F22" s="158"/>
      <c r="G22" s="158"/>
      <c r="H22" s="158">
        <v>0</v>
      </c>
      <c r="I22" s="158"/>
      <c r="J22" s="158"/>
      <c r="K22" s="158"/>
      <c r="L22" s="158">
        <v>0</v>
      </c>
      <c r="M22" s="158"/>
      <c r="N22" s="158"/>
      <c r="O22" s="158"/>
      <c r="P22" s="158">
        <v>0</v>
      </c>
      <c r="Q22" s="158"/>
      <c r="R22" s="158"/>
      <c r="S22" s="158"/>
      <c r="T22" s="158">
        <v>0</v>
      </c>
      <c r="U22" s="158"/>
      <c r="V22" s="158"/>
      <c r="W22" s="158"/>
      <c r="X22" s="158">
        <v>0</v>
      </c>
    </row>
    <row r="23" spans="1:26" ht="12" customHeight="1" x14ac:dyDescent="0.15">
      <c r="A23" s="68"/>
      <c r="B23" s="259"/>
      <c r="C23" s="260" t="s">
        <v>360</v>
      </c>
      <c r="D23" s="184"/>
      <c r="E23" s="158">
        <v>0</v>
      </c>
      <c r="F23" s="158">
        <v>0</v>
      </c>
      <c r="G23" s="158">
        <v>0</v>
      </c>
      <c r="H23" s="158">
        <v>0</v>
      </c>
      <c r="I23" s="158">
        <v>0</v>
      </c>
      <c r="J23" s="158">
        <v>0</v>
      </c>
      <c r="K23" s="158">
        <v>0</v>
      </c>
      <c r="L23" s="158">
        <v>0</v>
      </c>
      <c r="M23" s="158">
        <v>0</v>
      </c>
      <c r="N23" s="158">
        <v>0</v>
      </c>
      <c r="O23" s="158">
        <v>0</v>
      </c>
      <c r="P23" s="158">
        <v>0</v>
      </c>
      <c r="Q23" s="158">
        <v>0</v>
      </c>
      <c r="R23" s="158">
        <v>0</v>
      </c>
      <c r="S23" s="158">
        <v>0</v>
      </c>
      <c r="T23" s="158">
        <v>0</v>
      </c>
      <c r="U23" s="158">
        <v>0</v>
      </c>
      <c r="V23" s="158">
        <v>0</v>
      </c>
      <c r="W23" s="158">
        <v>0</v>
      </c>
      <c r="X23" s="158">
        <v>0</v>
      </c>
    </row>
    <row r="24" spans="1:26" ht="12" customHeight="1" x14ac:dyDescent="0.15">
      <c r="A24" s="68"/>
      <c r="B24" s="261"/>
      <c r="C24" s="262" t="s">
        <v>214</v>
      </c>
      <c r="D24" s="191"/>
      <c r="E24" s="162">
        <v>0</v>
      </c>
      <c r="F24" s="162">
        <v>0</v>
      </c>
      <c r="G24" s="162">
        <v>0</v>
      </c>
      <c r="H24" s="162">
        <v>0</v>
      </c>
      <c r="I24" s="162">
        <v>0</v>
      </c>
      <c r="J24" s="162">
        <v>0</v>
      </c>
      <c r="K24" s="162">
        <v>0</v>
      </c>
      <c r="L24" s="162">
        <v>0</v>
      </c>
      <c r="M24" s="162">
        <v>0</v>
      </c>
      <c r="N24" s="162">
        <v>0</v>
      </c>
      <c r="O24" s="162">
        <v>0</v>
      </c>
      <c r="P24" s="162">
        <v>0</v>
      </c>
      <c r="Q24" s="162">
        <v>0</v>
      </c>
      <c r="R24" s="162">
        <v>0</v>
      </c>
      <c r="S24" s="162">
        <v>0</v>
      </c>
      <c r="T24" s="162">
        <v>0</v>
      </c>
      <c r="U24" s="162">
        <v>0</v>
      </c>
      <c r="V24" s="162">
        <v>0</v>
      </c>
      <c r="W24" s="162">
        <v>0</v>
      </c>
      <c r="X24" s="162">
        <v>0</v>
      </c>
    </row>
    <row r="25" spans="1:26" ht="12" customHeight="1" x14ac:dyDescent="0.15">
      <c r="A25" s="68"/>
      <c r="B25" s="132"/>
      <c r="C25" s="252" t="s">
        <v>285</v>
      </c>
      <c r="D25" s="253"/>
      <c r="E25" s="51" t="s">
        <v>361</v>
      </c>
      <c r="F25" s="222"/>
      <c r="G25" s="222"/>
      <c r="H25" s="254"/>
      <c r="I25" s="51" t="s">
        <v>362</v>
      </c>
      <c r="J25" s="222"/>
      <c r="K25" s="222"/>
      <c r="L25" s="254"/>
      <c r="M25" s="51" t="s">
        <v>363</v>
      </c>
      <c r="N25" s="222"/>
      <c r="O25" s="222"/>
      <c r="P25" s="254"/>
      <c r="Q25" s="51" t="s">
        <v>364</v>
      </c>
      <c r="R25" s="222"/>
      <c r="S25" s="222"/>
      <c r="T25" s="254"/>
      <c r="U25" s="51" t="s">
        <v>365</v>
      </c>
      <c r="V25" s="222"/>
      <c r="W25" s="222"/>
      <c r="X25" s="254"/>
    </row>
    <row r="26" spans="1:26" ht="12" customHeight="1" x14ac:dyDescent="0.15">
      <c r="A26" s="68"/>
      <c r="B26" s="63"/>
      <c r="C26" s="55"/>
      <c r="D26" s="69"/>
      <c r="E26" s="55"/>
      <c r="F26" s="255"/>
      <c r="G26" s="255"/>
      <c r="H26" s="256"/>
      <c r="I26" s="55"/>
      <c r="J26" s="255"/>
      <c r="K26" s="255"/>
      <c r="L26" s="256"/>
      <c r="M26" s="55"/>
      <c r="N26" s="255"/>
      <c r="O26" s="255"/>
      <c r="P26" s="256"/>
      <c r="Q26" s="55"/>
      <c r="R26" s="255"/>
      <c r="S26" s="255"/>
      <c r="T26" s="256"/>
      <c r="U26" s="55"/>
      <c r="V26" s="255"/>
      <c r="W26" s="255"/>
      <c r="X26" s="256"/>
    </row>
    <row r="27" spans="1:26" ht="12" customHeight="1" x14ac:dyDescent="0.15">
      <c r="A27" s="68"/>
      <c r="B27" s="151" t="s">
        <v>358</v>
      </c>
      <c r="C27" s="152"/>
      <c r="D27" s="153"/>
      <c r="E27" s="174" t="s">
        <v>244</v>
      </c>
      <c r="F27" s="174" t="s">
        <v>195</v>
      </c>
      <c r="G27" s="174" t="s">
        <v>300</v>
      </c>
      <c r="H27" s="174" t="s">
        <v>107</v>
      </c>
      <c r="I27" s="174" t="s">
        <v>244</v>
      </c>
      <c r="J27" s="174" t="s">
        <v>195</v>
      </c>
      <c r="K27" s="174" t="s">
        <v>300</v>
      </c>
      <c r="L27" s="174" t="s">
        <v>107</v>
      </c>
      <c r="M27" s="174" t="s">
        <v>244</v>
      </c>
      <c r="N27" s="174" t="s">
        <v>195</v>
      </c>
      <c r="O27" s="174" t="s">
        <v>300</v>
      </c>
      <c r="P27" s="174" t="s">
        <v>107</v>
      </c>
      <c r="Q27" s="174" t="s">
        <v>244</v>
      </c>
      <c r="R27" s="174" t="s">
        <v>195</v>
      </c>
      <c r="S27" s="174" t="s">
        <v>300</v>
      </c>
      <c r="T27" s="174" t="s">
        <v>107</v>
      </c>
      <c r="U27" s="174" t="s">
        <v>244</v>
      </c>
      <c r="V27" s="174" t="s">
        <v>195</v>
      </c>
      <c r="W27" s="174" t="s">
        <v>300</v>
      </c>
      <c r="X27" s="174" t="s">
        <v>107</v>
      </c>
    </row>
    <row r="28" spans="1:26" ht="12" customHeight="1" x14ac:dyDescent="0.15">
      <c r="A28" s="68"/>
      <c r="B28" s="55"/>
      <c r="C28" s="56"/>
      <c r="D28" s="69"/>
      <c r="E28" s="175"/>
      <c r="F28" s="175"/>
      <c r="G28" s="175" t="s">
        <v>301</v>
      </c>
      <c r="H28" s="175"/>
      <c r="I28" s="175"/>
      <c r="J28" s="175"/>
      <c r="K28" s="175" t="s">
        <v>301</v>
      </c>
      <c r="L28" s="175"/>
      <c r="M28" s="175"/>
      <c r="N28" s="175"/>
      <c r="O28" s="175" t="s">
        <v>301</v>
      </c>
      <c r="P28" s="175"/>
      <c r="Q28" s="175"/>
      <c r="R28" s="175"/>
      <c r="S28" s="175" t="s">
        <v>301</v>
      </c>
      <c r="T28" s="175"/>
      <c r="U28" s="175"/>
      <c r="V28" s="175"/>
      <c r="W28" s="175" t="s">
        <v>301</v>
      </c>
      <c r="X28" s="175"/>
    </row>
    <row r="29" spans="1:26" ht="12" customHeight="1" x14ac:dyDescent="0.15">
      <c r="A29" s="68"/>
      <c r="B29" s="129" t="s">
        <v>99</v>
      </c>
      <c r="C29" s="176">
        <v>19</v>
      </c>
      <c r="D29" s="61" t="s">
        <v>302</v>
      </c>
      <c r="E29" s="155">
        <v>0</v>
      </c>
      <c r="F29" s="155">
        <v>0</v>
      </c>
      <c r="G29" s="155">
        <v>0</v>
      </c>
      <c r="H29" s="155">
        <v>0</v>
      </c>
      <c r="I29" s="155">
        <v>1103</v>
      </c>
      <c r="J29" s="155">
        <v>1365</v>
      </c>
      <c r="K29" s="155">
        <v>1244</v>
      </c>
      <c r="L29" s="155">
        <v>31915</v>
      </c>
      <c r="M29" s="155">
        <v>788</v>
      </c>
      <c r="N29" s="155">
        <v>935</v>
      </c>
      <c r="O29" s="155">
        <v>839</v>
      </c>
      <c r="P29" s="155">
        <v>3991</v>
      </c>
      <c r="Q29" s="155">
        <v>777</v>
      </c>
      <c r="R29" s="155">
        <v>924</v>
      </c>
      <c r="S29" s="155">
        <v>860</v>
      </c>
      <c r="T29" s="155">
        <v>53656</v>
      </c>
      <c r="U29" s="155">
        <v>788</v>
      </c>
      <c r="V29" s="155">
        <v>945</v>
      </c>
      <c r="W29" s="155">
        <v>865</v>
      </c>
      <c r="X29" s="155">
        <v>20185</v>
      </c>
    </row>
    <row r="30" spans="1:26" ht="12" customHeight="1" x14ac:dyDescent="0.15">
      <c r="A30" s="68"/>
      <c r="B30" s="64"/>
      <c r="C30" s="143">
        <v>20</v>
      </c>
      <c r="D30" s="68"/>
      <c r="E30" s="158">
        <v>0</v>
      </c>
      <c r="F30" s="158">
        <v>0</v>
      </c>
      <c r="G30" s="158">
        <v>0</v>
      </c>
      <c r="H30" s="158">
        <v>0</v>
      </c>
      <c r="I30" s="158">
        <v>914</v>
      </c>
      <c r="J30" s="158">
        <v>1313</v>
      </c>
      <c r="K30" s="158">
        <v>1142</v>
      </c>
      <c r="L30" s="158">
        <v>346000</v>
      </c>
      <c r="M30" s="158">
        <v>735</v>
      </c>
      <c r="N30" s="158">
        <v>945</v>
      </c>
      <c r="O30" s="158">
        <v>806</v>
      </c>
      <c r="P30" s="158">
        <v>67651</v>
      </c>
      <c r="Q30" s="158">
        <v>714</v>
      </c>
      <c r="R30" s="158">
        <v>945</v>
      </c>
      <c r="S30" s="158">
        <v>817</v>
      </c>
      <c r="T30" s="158">
        <v>662039</v>
      </c>
      <c r="U30" s="158">
        <v>735</v>
      </c>
      <c r="V30" s="158">
        <v>998</v>
      </c>
      <c r="W30" s="158">
        <v>854</v>
      </c>
      <c r="X30" s="158">
        <v>379588</v>
      </c>
    </row>
    <row r="31" spans="1:26" ht="12" customHeight="1" x14ac:dyDescent="0.15">
      <c r="A31" s="68"/>
      <c r="B31" s="72"/>
      <c r="C31" s="201">
        <v>21</v>
      </c>
      <c r="D31" s="69"/>
      <c r="E31" s="162">
        <v>0</v>
      </c>
      <c r="F31" s="162">
        <v>0</v>
      </c>
      <c r="G31" s="162">
        <v>0</v>
      </c>
      <c r="H31" s="162">
        <v>0</v>
      </c>
      <c r="I31" s="263">
        <v>714</v>
      </c>
      <c r="J31" s="263">
        <v>1208</v>
      </c>
      <c r="K31" s="263">
        <v>960</v>
      </c>
      <c r="L31" s="263">
        <v>267030</v>
      </c>
      <c r="M31" s="263">
        <v>609</v>
      </c>
      <c r="N31" s="263">
        <v>1008</v>
      </c>
      <c r="O31" s="263">
        <v>696</v>
      </c>
      <c r="P31" s="263">
        <v>50075</v>
      </c>
      <c r="Q31" s="263">
        <v>609</v>
      </c>
      <c r="R31" s="263">
        <v>893</v>
      </c>
      <c r="S31" s="263">
        <v>723</v>
      </c>
      <c r="T31" s="263">
        <v>588807</v>
      </c>
      <c r="U31" s="263">
        <v>630</v>
      </c>
      <c r="V31" s="263">
        <v>993</v>
      </c>
      <c r="W31" s="263">
        <v>750</v>
      </c>
      <c r="X31" s="263">
        <v>298157</v>
      </c>
      <c r="Y31" s="264"/>
      <c r="Z31" s="264"/>
    </row>
    <row r="32" spans="1:26" ht="12" customHeight="1" x14ac:dyDescent="0.15">
      <c r="A32" s="68"/>
      <c r="B32" s="129" t="s">
        <v>100</v>
      </c>
      <c r="C32" s="143">
        <v>5</v>
      </c>
      <c r="D32" s="61" t="s">
        <v>73</v>
      </c>
      <c r="E32" s="155">
        <v>0</v>
      </c>
      <c r="F32" s="155">
        <v>0</v>
      </c>
      <c r="G32" s="155">
        <v>0</v>
      </c>
      <c r="H32" s="155">
        <v>0</v>
      </c>
      <c r="I32" s="265">
        <v>840</v>
      </c>
      <c r="J32" s="265">
        <v>1130</v>
      </c>
      <c r="K32" s="265">
        <v>918</v>
      </c>
      <c r="L32" s="265">
        <v>27555</v>
      </c>
      <c r="M32" s="265">
        <v>609</v>
      </c>
      <c r="N32" s="265">
        <v>924</v>
      </c>
      <c r="O32" s="265">
        <v>665</v>
      </c>
      <c r="P32" s="265">
        <v>4423</v>
      </c>
      <c r="Q32" s="265">
        <v>630</v>
      </c>
      <c r="R32" s="265">
        <v>861</v>
      </c>
      <c r="S32" s="265">
        <v>738</v>
      </c>
      <c r="T32" s="265">
        <v>48494</v>
      </c>
      <c r="U32" s="265">
        <v>714</v>
      </c>
      <c r="V32" s="265">
        <v>945</v>
      </c>
      <c r="W32" s="265">
        <v>757</v>
      </c>
      <c r="X32" s="265">
        <v>19538</v>
      </c>
      <c r="Y32" s="264"/>
      <c r="Z32" s="264"/>
    </row>
    <row r="33" spans="1:26" ht="12" customHeight="1" x14ac:dyDescent="0.15">
      <c r="A33" s="68"/>
      <c r="B33" s="64"/>
      <c r="C33" s="143">
        <v>6</v>
      </c>
      <c r="D33" s="68"/>
      <c r="E33" s="158">
        <v>0</v>
      </c>
      <c r="F33" s="158">
        <v>0</v>
      </c>
      <c r="G33" s="158">
        <v>0</v>
      </c>
      <c r="H33" s="158">
        <v>0</v>
      </c>
      <c r="I33" s="266">
        <v>840</v>
      </c>
      <c r="J33" s="266">
        <v>1050</v>
      </c>
      <c r="K33" s="266">
        <v>935</v>
      </c>
      <c r="L33" s="266">
        <v>20771</v>
      </c>
      <c r="M33" s="266">
        <v>609</v>
      </c>
      <c r="N33" s="266">
        <v>721</v>
      </c>
      <c r="O33" s="266">
        <v>643</v>
      </c>
      <c r="P33" s="266">
        <v>2953</v>
      </c>
      <c r="Q33" s="266">
        <v>651</v>
      </c>
      <c r="R33" s="266">
        <v>819</v>
      </c>
      <c r="S33" s="266">
        <v>719</v>
      </c>
      <c r="T33" s="266">
        <v>43150</v>
      </c>
      <c r="U33" s="266">
        <v>700</v>
      </c>
      <c r="V33" s="266">
        <v>945</v>
      </c>
      <c r="W33" s="266">
        <v>748</v>
      </c>
      <c r="X33" s="266">
        <v>17441</v>
      </c>
      <c r="Y33" s="264"/>
      <c r="Z33" s="264"/>
    </row>
    <row r="34" spans="1:26" ht="12" customHeight="1" x14ac:dyDescent="0.15">
      <c r="A34" s="68"/>
      <c r="B34" s="64"/>
      <c r="C34" s="143">
        <v>7</v>
      </c>
      <c r="D34" s="68"/>
      <c r="E34" s="158">
        <v>0</v>
      </c>
      <c r="F34" s="158">
        <v>0</v>
      </c>
      <c r="G34" s="158">
        <v>0</v>
      </c>
      <c r="H34" s="158">
        <v>0</v>
      </c>
      <c r="I34" s="266">
        <v>809</v>
      </c>
      <c r="J34" s="266">
        <v>998</v>
      </c>
      <c r="K34" s="266">
        <v>925</v>
      </c>
      <c r="L34" s="266">
        <v>15928</v>
      </c>
      <c r="M34" s="266">
        <v>630</v>
      </c>
      <c r="N34" s="266">
        <v>788</v>
      </c>
      <c r="O34" s="266">
        <v>676</v>
      </c>
      <c r="P34" s="266">
        <v>5182</v>
      </c>
      <c r="Q34" s="266">
        <v>641</v>
      </c>
      <c r="R34" s="266">
        <v>756</v>
      </c>
      <c r="S34" s="266">
        <v>692</v>
      </c>
      <c r="T34" s="266">
        <v>52010</v>
      </c>
      <c r="U34" s="266">
        <v>683</v>
      </c>
      <c r="V34" s="266">
        <v>945</v>
      </c>
      <c r="W34" s="266">
        <v>738</v>
      </c>
      <c r="X34" s="266">
        <v>15059</v>
      </c>
      <c r="Y34" s="264"/>
      <c r="Z34" s="264"/>
    </row>
    <row r="35" spans="1:26" ht="12" customHeight="1" x14ac:dyDescent="0.15">
      <c r="A35" s="68"/>
      <c r="B35" s="64"/>
      <c r="C35" s="143">
        <v>8</v>
      </c>
      <c r="D35" s="68"/>
      <c r="E35" s="158">
        <v>0</v>
      </c>
      <c r="F35" s="158">
        <v>0</v>
      </c>
      <c r="G35" s="158">
        <v>0</v>
      </c>
      <c r="H35" s="158">
        <v>0</v>
      </c>
      <c r="I35" s="266">
        <v>714</v>
      </c>
      <c r="J35" s="266">
        <v>966</v>
      </c>
      <c r="K35" s="266">
        <v>911</v>
      </c>
      <c r="L35" s="266">
        <v>12684</v>
      </c>
      <c r="M35" s="266">
        <v>672</v>
      </c>
      <c r="N35" s="266">
        <v>788</v>
      </c>
      <c r="O35" s="266">
        <v>705</v>
      </c>
      <c r="P35" s="266">
        <v>3330</v>
      </c>
      <c r="Q35" s="266">
        <v>609</v>
      </c>
      <c r="R35" s="266">
        <v>777</v>
      </c>
      <c r="S35" s="266">
        <v>687</v>
      </c>
      <c r="T35" s="266">
        <v>37770</v>
      </c>
      <c r="U35" s="266">
        <v>659</v>
      </c>
      <c r="V35" s="266">
        <v>945</v>
      </c>
      <c r="W35" s="266">
        <v>738</v>
      </c>
      <c r="X35" s="266">
        <v>14828</v>
      </c>
      <c r="Y35" s="264"/>
      <c r="Z35" s="264"/>
    </row>
    <row r="36" spans="1:26" ht="12" customHeight="1" x14ac:dyDescent="0.15">
      <c r="A36" s="68"/>
      <c r="B36" s="64"/>
      <c r="C36" s="143">
        <v>9</v>
      </c>
      <c r="D36" s="68"/>
      <c r="E36" s="158">
        <v>0</v>
      </c>
      <c r="F36" s="158">
        <v>0</v>
      </c>
      <c r="G36" s="158">
        <v>0</v>
      </c>
      <c r="H36" s="158">
        <v>0</v>
      </c>
      <c r="I36" s="266">
        <v>735</v>
      </c>
      <c r="J36" s="266">
        <v>998</v>
      </c>
      <c r="K36" s="266">
        <v>938</v>
      </c>
      <c r="L36" s="266">
        <v>19983</v>
      </c>
      <c r="M36" s="266">
        <v>630</v>
      </c>
      <c r="N36" s="266">
        <v>788</v>
      </c>
      <c r="O36" s="266">
        <v>691</v>
      </c>
      <c r="P36" s="266">
        <v>2852</v>
      </c>
      <c r="Q36" s="266">
        <v>630</v>
      </c>
      <c r="R36" s="266">
        <v>735</v>
      </c>
      <c r="S36" s="266">
        <v>681</v>
      </c>
      <c r="T36" s="266">
        <v>38139</v>
      </c>
      <c r="U36" s="266">
        <v>630</v>
      </c>
      <c r="V36" s="266">
        <v>945</v>
      </c>
      <c r="W36" s="266">
        <v>706</v>
      </c>
      <c r="X36" s="266">
        <v>20817</v>
      </c>
      <c r="Y36" s="264"/>
      <c r="Z36" s="264"/>
    </row>
    <row r="37" spans="1:26" ht="12" customHeight="1" x14ac:dyDescent="0.15">
      <c r="A37" s="68"/>
      <c r="B37" s="64"/>
      <c r="C37" s="143">
        <v>10</v>
      </c>
      <c r="D37" s="68"/>
      <c r="E37" s="158">
        <v>0</v>
      </c>
      <c r="F37" s="158">
        <v>0</v>
      </c>
      <c r="G37" s="158">
        <v>0</v>
      </c>
      <c r="H37" s="158">
        <v>0</v>
      </c>
      <c r="I37" s="266">
        <v>882</v>
      </c>
      <c r="J37" s="266">
        <v>1040</v>
      </c>
      <c r="K37" s="266">
        <v>947</v>
      </c>
      <c r="L37" s="266">
        <v>20213</v>
      </c>
      <c r="M37" s="266">
        <v>630</v>
      </c>
      <c r="N37" s="266">
        <v>945</v>
      </c>
      <c r="O37" s="266">
        <v>707</v>
      </c>
      <c r="P37" s="266">
        <v>4877</v>
      </c>
      <c r="Q37" s="266">
        <v>630</v>
      </c>
      <c r="R37" s="266">
        <v>893</v>
      </c>
      <c r="S37" s="266">
        <v>711</v>
      </c>
      <c r="T37" s="266">
        <v>49144</v>
      </c>
      <c r="U37" s="266">
        <v>664</v>
      </c>
      <c r="V37" s="266">
        <v>893</v>
      </c>
      <c r="W37" s="266">
        <v>722</v>
      </c>
      <c r="X37" s="266">
        <v>31312</v>
      </c>
      <c r="Y37" s="264"/>
      <c r="Z37" s="264"/>
    </row>
    <row r="38" spans="1:26" ht="12" customHeight="1" x14ac:dyDescent="0.15">
      <c r="A38" s="68"/>
      <c r="B38" s="64"/>
      <c r="C38" s="143">
        <v>11</v>
      </c>
      <c r="D38" s="68"/>
      <c r="E38" s="158">
        <v>0</v>
      </c>
      <c r="F38" s="158">
        <v>0</v>
      </c>
      <c r="G38" s="158">
        <v>0</v>
      </c>
      <c r="H38" s="158">
        <v>0</v>
      </c>
      <c r="I38" s="266">
        <v>924</v>
      </c>
      <c r="J38" s="266">
        <v>1050</v>
      </c>
      <c r="K38" s="266">
        <v>986</v>
      </c>
      <c r="L38" s="266">
        <v>19419</v>
      </c>
      <c r="M38" s="266">
        <v>609</v>
      </c>
      <c r="N38" s="266">
        <v>882</v>
      </c>
      <c r="O38" s="266">
        <v>654</v>
      </c>
      <c r="P38" s="266">
        <v>3239</v>
      </c>
      <c r="Q38" s="266">
        <v>672</v>
      </c>
      <c r="R38" s="266">
        <v>893</v>
      </c>
      <c r="S38" s="266">
        <v>737</v>
      </c>
      <c r="T38" s="266">
        <v>44779</v>
      </c>
      <c r="U38" s="266">
        <v>683</v>
      </c>
      <c r="V38" s="266">
        <v>832</v>
      </c>
      <c r="W38" s="266">
        <v>733</v>
      </c>
      <c r="X38" s="266">
        <v>22217</v>
      </c>
      <c r="Y38" s="264"/>
      <c r="Z38" s="264"/>
    </row>
    <row r="39" spans="1:26" ht="12" customHeight="1" x14ac:dyDescent="0.15">
      <c r="A39" s="68"/>
      <c r="B39" s="64"/>
      <c r="C39" s="143">
        <v>12</v>
      </c>
      <c r="D39" s="68"/>
      <c r="E39" s="158">
        <v>0</v>
      </c>
      <c r="F39" s="158">
        <v>0</v>
      </c>
      <c r="G39" s="158">
        <v>0</v>
      </c>
      <c r="H39" s="158">
        <v>0</v>
      </c>
      <c r="I39" s="266">
        <v>907</v>
      </c>
      <c r="J39" s="266">
        <v>1208</v>
      </c>
      <c r="K39" s="266">
        <v>1021</v>
      </c>
      <c r="L39" s="266">
        <v>22108</v>
      </c>
      <c r="M39" s="266">
        <v>609</v>
      </c>
      <c r="N39" s="266">
        <v>830</v>
      </c>
      <c r="O39" s="266">
        <v>675</v>
      </c>
      <c r="P39" s="266">
        <v>4873</v>
      </c>
      <c r="Q39" s="266">
        <v>630</v>
      </c>
      <c r="R39" s="266">
        <v>788</v>
      </c>
      <c r="S39" s="266">
        <v>690</v>
      </c>
      <c r="T39" s="266">
        <v>51340</v>
      </c>
      <c r="U39" s="266">
        <v>630</v>
      </c>
      <c r="V39" s="266">
        <v>788</v>
      </c>
      <c r="W39" s="266">
        <v>733</v>
      </c>
      <c r="X39" s="266">
        <v>17869</v>
      </c>
      <c r="Y39" s="264"/>
      <c r="Z39" s="264"/>
    </row>
    <row r="40" spans="1:26" ht="12" customHeight="1" x14ac:dyDescent="0.15">
      <c r="A40" s="68"/>
      <c r="B40" s="72" t="s">
        <v>101</v>
      </c>
      <c r="C40" s="201">
        <v>1</v>
      </c>
      <c r="D40" s="69" t="s">
        <v>73</v>
      </c>
      <c r="E40" s="162">
        <v>0</v>
      </c>
      <c r="F40" s="162">
        <v>0</v>
      </c>
      <c r="G40" s="162">
        <v>0</v>
      </c>
      <c r="H40" s="162">
        <v>0</v>
      </c>
      <c r="I40" s="263">
        <v>877</v>
      </c>
      <c r="J40" s="263">
        <v>1179</v>
      </c>
      <c r="K40" s="263">
        <v>974</v>
      </c>
      <c r="L40" s="263">
        <v>26265</v>
      </c>
      <c r="M40" s="263">
        <v>662</v>
      </c>
      <c r="N40" s="263">
        <v>840</v>
      </c>
      <c r="O40" s="263">
        <v>728</v>
      </c>
      <c r="P40" s="263">
        <v>2738</v>
      </c>
      <c r="Q40" s="263">
        <v>630</v>
      </c>
      <c r="R40" s="263">
        <v>798</v>
      </c>
      <c r="S40" s="263">
        <v>680</v>
      </c>
      <c r="T40" s="263">
        <v>50410</v>
      </c>
      <c r="U40" s="263">
        <v>630</v>
      </c>
      <c r="V40" s="263">
        <v>777</v>
      </c>
      <c r="W40" s="263">
        <v>719</v>
      </c>
      <c r="X40" s="263">
        <v>12298</v>
      </c>
      <c r="Y40" s="264"/>
      <c r="Z40" s="264"/>
    </row>
    <row r="41" spans="1:26" ht="12" customHeight="1" x14ac:dyDescent="0.15">
      <c r="A41" s="68"/>
      <c r="B41" s="257">
        <v>1</v>
      </c>
      <c r="C41" s="258"/>
      <c r="D41" s="182"/>
      <c r="E41" s="155"/>
      <c r="F41" s="155"/>
      <c r="G41" s="155"/>
      <c r="H41" s="155"/>
      <c r="I41" s="265"/>
      <c r="J41" s="265"/>
      <c r="K41" s="265"/>
      <c r="L41" s="265"/>
      <c r="M41" s="265"/>
      <c r="N41" s="265"/>
      <c r="O41" s="265"/>
      <c r="P41" s="265"/>
      <c r="Q41" s="265"/>
      <c r="R41" s="265"/>
      <c r="S41" s="265"/>
      <c r="T41" s="265"/>
      <c r="U41" s="265"/>
      <c r="V41" s="265"/>
      <c r="W41" s="265"/>
      <c r="X41" s="265"/>
      <c r="Y41" s="264"/>
      <c r="Z41" s="264"/>
    </row>
    <row r="42" spans="1:26" ht="12" customHeight="1" x14ac:dyDescent="0.15">
      <c r="A42" s="68"/>
      <c r="B42" s="259"/>
      <c r="C42" s="260" t="s">
        <v>359</v>
      </c>
      <c r="D42" s="184"/>
      <c r="E42" s="158"/>
      <c r="F42" s="158"/>
      <c r="G42" s="158"/>
      <c r="H42" s="158">
        <v>0</v>
      </c>
      <c r="I42" s="266"/>
      <c r="J42" s="266"/>
      <c r="K42" s="266"/>
      <c r="L42" s="266">
        <v>1727</v>
      </c>
      <c r="M42" s="266"/>
      <c r="N42" s="266"/>
      <c r="O42" s="266"/>
      <c r="P42" s="266">
        <v>142</v>
      </c>
      <c r="Q42" s="266"/>
      <c r="R42" s="266"/>
      <c r="S42" s="266"/>
      <c r="T42" s="266">
        <v>2192</v>
      </c>
      <c r="U42" s="266"/>
      <c r="V42" s="266"/>
      <c r="W42" s="266"/>
      <c r="X42" s="266">
        <v>1245</v>
      </c>
      <c r="Y42" s="264"/>
      <c r="Z42" s="264"/>
    </row>
    <row r="43" spans="1:26" ht="12" customHeight="1" x14ac:dyDescent="0.15">
      <c r="A43" s="68"/>
      <c r="B43" s="259"/>
      <c r="C43" s="260" t="s">
        <v>360</v>
      </c>
      <c r="D43" s="184"/>
      <c r="E43" s="158">
        <v>0</v>
      </c>
      <c r="F43" s="158">
        <v>0</v>
      </c>
      <c r="G43" s="158">
        <v>0</v>
      </c>
      <c r="H43" s="158">
        <v>0</v>
      </c>
      <c r="I43" s="266">
        <v>877</v>
      </c>
      <c r="J43" s="266">
        <v>1179</v>
      </c>
      <c r="K43" s="266">
        <v>970</v>
      </c>
      <c r="L43" s="266">
        <v>10606</v>
      </c>
      <c r="M43" s="266">
        <v>662</v>
      </c>
      <c r="N43" s="266">
        <v>830</v>
      </c>
      <c r="O43" s="266">
        <v>741</v>
      </c>
      <c r="P43" s="266">
        <v>895</v>
      </c>
      <c r="Q43" s="266">
        <v>630</v>
      </c>
      <c r="R43" s="266">
        <v>798</v>
      </c>
      <c r="S43" s="266">
        <v>692</v>
      </c>
      <c r="T43" s="266">
        <v>17062</v>
      </c>
      <c r="U43" s="266">
        <v>630</v>
      </c>
      <c r="V43" s="266">
        <v>735</v>
      </c>
      <c r="W43" s="266">
        <v>717</v>
      </c>
      <c r="X43" s="266">
        <v>6685</v>
      </c>
      <c r="Y43" s="264"/>
      <c r="Z43" s="264"/>
    </row>
    <row r="44" spans="1:26" ht="12" customHeight="1" x14ac:dyDescent="0.15">
      <c r="A44" s="68"/>
      <c r="B44" s="261"/>
      <c r="C44" s="262" t="s">
        <v>214</v>
      </c>
      <c r="D44" s="191"/>
      <c r="E44" s="162">
        <v>0</v>
      </c>
      <c r="F44" s="162">
        <v>0</v>
      </c>
      <c r="G44" s="162">
        <v>0</v>
      </c>
      <c r="H44" s="162">
        <v>0</v>
      </c>
      <c r="I44" s="263">
        <v>877</v>
      </c>
      <c r="J44" s="263">
        <v>1082</v>
      </c>
      <c r="K44" s="263">
        <v>978</v>
      </c>
      <c r="L44" s="263">
        <v>13932</v>
      </c>
      <c r="M44" s="263">
        <v>662</v>
      </c>
      <c r="N44" s="263">
        <v>840</v>
      </c>
      <c r="O44" s="263">
        <v>721</v>
      </c>
      <c r="P44" s="263">
        <v>1701</v>
      </c>
      <c r="Q44" s="263">
        <v>630</v>
      </c>
      <c r="R44" s="263">
        <v>798</v>
      </c>
      <c r="S44" s="263">
        <v>676</v>
      </c>
      <c r="T44" s="263">
        <v>31156</v>
      </c>
      <c r="U44" s="263">
        <v>630</v>
      </c>
      <c r="V44" s="263">
        <v>777</v>
      </c>
      <c r="W44" s="263">
        <v>720</v>
      </c>
      <c r="X44" s="263">
        <v>4368</v>
      </c>
      <c r="Y44" s="264"/>
      <c r="Z44" s="264"/>
    </row>
    <row r="45" spans="1:26" ht="3.75" customHeight="1" x14ac:dyDescent="0.15">
      <c r="B45" s="128"/>
      <c r="C45" s="128"/>
      <c r="D45" s="128"/>
      <c r="E45" s="128"/>
      <c r="F45" s="128"/>
      <c r="G45" s="128"/>
      <c r="H45" s="128"/>
      <c r="I45" s="267"/>
      <c r="J45" s="267"/>
      <c r="K45" s="267"/>
      <c r="L45" s="267"/>
      <c r="M45" s="267"/>
      <c r="N45" s="267"/>
      <c r="O45" s="267"/>
      <c r="P45" s="267"/>
      <c r="Q45" s="267"/>
      <c r="R45" s="267"/>
      <c r="S45" s="267"/>
      <c r="T45" s="267"/>
      <c r="U45" s="267"/>
      <c r="V45" s="267"/>
      <c r="W45" s="267"/>
      <c r="X45" s="267"/>
      <c r="Y45" s="264"/>
      <c r="Z45" s="264"/>
    </row>
    <row r="46" spans="1:26" ht="12.75" customHeight="1" x14ac:dyDescent="0.15">
      <c r="B46" s="78" t="s">
        <v>110</v>
      </c>
      <c r="C46" s="49" t="s">
        <v>222</v>
      </c>
      <c r="I46" s="264"/>
      <c r="J46" s="264"/>
      <c r="K46" s="264"/>
      <c r="L46" s="268" t="s">
        <v>223</v>
      </c>
      <c r="M46" s="264" t="s">
        <v>224</v>
      </c>
      <c r="N46" s="264"/>
      <c r="O46" s="264"/>
      <c r="P46" s="264"/>
      <c r="Q46" s="264"/>
      <c r="R46" s="264"/>
      <c r="S46" s="264"/>
      <c r="T46" s="264"/>
      <c r="U46" s="264"/>
      <c r="V46" s="264"/>
      <c r="W46" s="264"/>
      <c r="X46" s="264"/>
      <c r="Y46" s="264"/>
      <c r="Z46" s="264"/>
    </row>
    <row r="47" spans="1:26" ht="12.75" customHeight="1" x14ac:dyDescent="0.15">
      <c r="B47" s="111" t="s">
        <v>77</v>
      </c>
      <c r="C47" s="49" t="s">
        <v>225</v>
      </c>
      <c r="I47" s="264"/>
      <c r="J47" s="264"/>
      <c r="K47" s="264"/>
      <c r="L47" s="264"/>
      <c r="M47" s="264" t="s">
        <v>366</v>
      </c>
      <c r="N47" s="264"/>
      <c r="O47" s="264"/>
      <c r="P47" s="264"/>
      <c r="Q47" s="264"/>
      <c r="R47" s="264"/>
      <c r="S47" s="264"/>
      <c r="T47" s="264"/>
      <c r="U47" s="264"/>
      <c r="V47" s="264"/>
      <c r="W47" s="264"/>
      <c r="X47" s="264"/>
      <c r="Y47" s="264"/>
      <c r="Z47" s="264"/>
    </row>
    <row r="48" spans="1:26" ht="12.75" customHeight="1" x14ac:dyDescent="0.15">
      <c r="B48" s="111" t="s">
        <v>227</v>
      </c>
      <c r="C48" s="49" t="s">
        <v>112</v>
      </c>
    </row>
    <row r="49" spans="2:2" x14ac:dyDescent="0.15">
      <c r="B49" s="111"/>
    </row>
  </sheetData>
  <phoneticPr fontId="20"/>
  <pageMargins left="0.39370078740157483" right="0.19685039370078741" top="0.39370078740157483" bottom="0.39370078740157483" header="0" footer="0.19685039370078741"/>
  <pageSetup paperSize="9" firstPageNumber="45" orientation="landscape" useFirstPageNumber="1"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Y48"/>
  <sheetViews>
    <sheetView zoomScale="75" workbookViewId="0">
      <selection activeCell="O8" sqref="O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25" style="49" customWidth="1"/>
    <col min="25" max="16384" width="7.5" style="49"/>
  </cols>
  <sheetData>
    <row r="1" spans="1:24" ht="15" customHeight="1" x14ac:dyDescent="0.15">
      <c r="B1" s="168"/>
      <c r="C1" s="168"/>
      <c r="D1" s="168"/>
    </row>
    <row r="2" spans="1:24" ht="12.75" customHeight="1" x14ac:dyDescent="0.15">
      <c r="B2" s="49" t="s">
        <v>367</v>
      </c>
      <c r="C2" s="142"/>
      <c r="D2" s="142"/>
    </row>
    <row r="3" spans="1:24" ht="12.75" customHeight="1" x14ac:dyDescent="0.15">
      <c r="B3" s="142"/>
      <c r="C3" s="142"/>
      <c r="D3" s="142"/>
      <c r="X3" s="50" t="s">
        <v>368</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32"/>
      <c r="C5" s="252" t="s">
        <v>285</v>
      </c>
      <c r="D5" s="253"/>
      <c r="E5" s="269" t="s">
        <v>369</v>
      </c>
      <c r="F5" s="270"/>
      <c r="G5" s="270"/>
      <c r="H5" s="271"/>
      <c r="I5" s="51" t="s">
        <v>370</v>
      </c>
      <c r="J5" s="222"/>
      <c r="K5" s="222"/>
      <c r="L5" s="254"/>
      <c r="M5" s="51" t="s">
        <v>371</v>
      </c>
      <c r="N5" s="222"/>
      <c r="O5" s="222"/>
      <c r="P5" s="254"/>
      <c r="Q5" s="51" t="s">
        <v>372</v>
      </c>
      <c r="R5" s="222"/>
      <c r="S5" s="222"/>
      <c r="T5" s="254"/>
      <c r="U5" s="51" t="s">
        <v>373</v>
      </c>
      <c r="V5" s="222"/>
      <c r="W5" s="222"/>
      <c r="X5" s="254"/>
    </row>
    <row r="6" spans="1:24" ht="12" customHeight="1" x14ac:dyDescent="0.15">
      <c r="A6" s="68"/>
      <c r="B6" s="63"/>
      <c r="C6" s="55"/>
      <c r="D6" s="69"/>
      <c r="E6" s="55"/>
      <c r="F6" s="255"/>
      <c r="G6" s="255"/>
      <c r="H6" s="256"/>
      <c r="I6" s="55"/>
      <c r="J6" s="255"/>
      <c r="K6" s="255"/>
      <c r="L6" s="256"/>
      <c r="M6" s="55"/>
      <c r="N6" s="255"/>
      <c r="O6" s="255"/>
      <c r="P6" s="256"/>
      <c r="Q6" s="55"/>
      <c r="R6" s="255"/>
      <c r="S6" s="255"/>
      <c r="T6" s="256"/>
      <c r="U6" s="55"/>
      <c r="V6" s="255"/>
      <c r="W6" s="255"/>
      <c r="X6" s="256"/>
    </row>
    <row r="7" spans="1:24" ht="12" customHeight="1" x14ac:dyDescent="0.15">
      <c r="A7" s="68"/>
      <c r="B7" s="151" t="s">
        <v>358</v>
      </c>
      <c r="C7" s="152"/>
      <c r="D7" s="153"/>
      <c r="E7" s="174" t="s">
        <v>244</v>
      </c>
      <c r="F7" s="174" t="s">
        <v>195</v>
      </c>
      <c r="G7" s="174" t="s">
        <v>300</v>
      </c>
      <c r="H7" s="174" t="s">
        <v>107</v>
      </c>
      <c r="I7" s="174" t="s">
        <v>244</v>
      </c>
      <c r="J7" s="174" t="s">
        <v>195</v>
      </c>
      <c r="K7" s="174" t="s">
        <v>300</v>
      </c>
      <c r="L7" s="174" t="s">
        <v>107</v>
      </c>
      <c r="M7" s="174" t="s">
        <v>244</v>
      </c>
      <c r="N7" s="174" t="s">
        <v>195</v>
      </c>
      <c r="O7" s="174" t="s">
        <v>300</v>
      </c>
      <c r="P7" s="174" t="s">
        <v>107</v>
      </c>
      <c r="Q7" s="174" t="s">
        <v>244</v>
      </c>
      <c r="R7" s="174" t="s">
        <v>195</v>
      </c>
      <c r="S7" s="174" t="s">
        <v>300</v>
      </c>
      <c r="T7" s="174" t="s">
        <v>107</v>
      </c>
      <c r="U7" s="174" t="s">
        <v>244</v>
      </c>
      <c r="V7" s="174" t="s">
        <v>195</v>
      </c>
      <c r="W7" s="174" t="s">
        <v>300</v>
      </c>
      <c r="X7" s="174" t="s">
        <v>107</v>
      </c>
    </row>
    <row r="8" spans="1:24" ht="12" customHeight="1" x14ac:dyDescent="0.15">
      <c r="A8" s="68"/>
      <c r="B8" s="55"/>
      <c r="C8" s="56"/>
      <c r="D8" s="69"/>
      <c r="E8" s="175"/>
      <c r="F8" s="175"/>
      <c r="G8" s="175" t="s">
        <v>301</v>
      </c>
      <c r="H8" s="175"/>
      <c r="I8" s="175"/>
      <c r="J8" s="175"/>
      <c r="K8" s="175" t="s">
        <v>301</v>
      </c>
      <c r="L8" s="175"/>
      <c r="M8" s="175"/>
      <c r="N8" s="175"/>
      <c r="O8" s="175" t="s">
        <v>301</v>
      </c>
      <c r="P8" s="175"/>
      <c r="Q8" s="175"/>
      <c r="R8" s="175"/>
      <c r="S8" s="175" t="s">
        <v>301</v>
      </c>
      <c r="T8" s="175"/>
      <c r="U8" s="175"/>
      <c r="V8" s="175"/>
      <c r="W8" s="175" t="s">
        <v>301</v>
      </c>
      <c r="X8" s="175"/>
    </row>
    <row r="9" spans="1:24" ht="12" customHeight="1" x14ac:dyDescent="0.15">
      <c r="A9" s="68"/>
      <c r="B9" s="129" t="s">
        <v>99</v>
      </c>
      <c r="C9" s="176">
        <v>19</v>
      </c>
      <c r="D9" s="61" t="s">
        <v>302</v>
      </c>
      <c r="E9" s="155">
        <v>861</v>
      </c>
      <c r="F9" s="155">
        <v>1067</v>
      </c>
      <c r="G9" s="155">
        <v>941</v>
      </c>
      <c r="H9" s="155">
        <v>8864</v>
      </c>
      <c r="I9" s="155">
        <v>2888</v>
      </c>
      <c r="J9" s="155">
        <v>3150</v>
      </c>
      <c r="K9" s="155">
        <v>2964</v>
      </c>
      <c r="L9" s="155">
        <v>8279</v>
      </c>
      <c r="M9" s="155">
        <v>2415</v>
      </c>
      <c r="N9" s="155">
        <v>2783</v>
      </c>
      <c r="O9" s="155">
        <v>2553</v>
      </c>
      <c r="P9" s="155">
        <v>17107</v>
      </c>
      <c r="Q9" s="155">
        <v>3990</v>
      </c>
      <c r="R9" s="155">
        <v>4410</v>
      </c>
      <c r="S9" s="155">
        <v>4149</v>
      </c>
      <c r="T9" s="155">
        <v>13155</v>
      </c>
      <c r="U9" s="155">
        <v>809</v>
      </c>
      <c r="V9" s="155">
        <v>947</v>
      </c>
      <c r="W9" s="155">
        <v>875</v>
      </c>
      <c r="X9" s="155">
        <v>56525</v>
      </c>
    </row>
    <row r="10" spans="1:24" ht="12" customHeight="1" x14ac:dyDescent="0.15">
      <c r="A10" s="68"/>
      <c r="B10" s="64"/>
      <c r="C10" s="143">
        <v>20</v>
      </c>
      <c r="D10" s="68"/>
      <c r="E10" s="158">
        <v>756</v>
      </c>
      <c r="F10" s="158">
        <v>1136</v>
      </c>
      <c r="G10" s="158">
        <v>1005</v>
      </c>
      <c r="H10" s="158">
        <v>96790</v>
      </c>
      <c r="I10" s="158">
        <v>1995</v>
      </c>
      <c r="J10" s="158">
        <v>3098</v>
      </c>
      <c r="K10" s="158">
        <v>2588</v>
      </c>
      <c r="L10" s="158">
        <v>143259</v>
      </c>
      <c r="M10" s="158">
        <v>1911</v>
      </c>
      <c r="N10" s="158">
        <v>2835</v>
      </c>
      <c r="O10" s="158">
        <v>2493</v>
      </c>
      <c r="P10" s="158">
        <v>204180.3</v>
      </c>
      <c r="Q10" s="158">
        <v>3024</v>
      </c>
      <c r="R10" s="158">
        <v>4295</v>
      </c>
      <c r="S10" s="158">
        <v>3729</v>
      </c>
      <c r="T10" s="158">
        <v>159873</v>
      </c>
      <c r="U10" s="158">
        <v>714</v>
      </c>
      <c r="V10" s="158">
        <v>945</v>
      </c>
      <c r="W10" s="158">
        <v>824</v>
      </c>
      <c r="X10" s="158">
        <v>525953</v>
      </c>
    </row>
    <row r="11" spans="1:24" ht="12" customHeight="1" x14ac:dyDescent="0.15">
      <c r="A11" s="68"/>
      <c r="B11" s="72"/>
      <c r="C11" s="201">
        <v>21</v>
      </c>
      <c r="D11" s="69"/>
      <c r="E11" s="162">
        <v>693</v>
      </c>
      <c r="F11" s="162">
        <v>1029</v>
      </c>
      <c r="G11" s="162">
        <v>862</v>
      </c>
      <c r="H11" s="162">
        <v>118692</v>
      </c>
      <c r="I11" s="162">
        <v>1575</v>
      </c>
      <c r="J11" s="162">
        <v>2499</v>
      </c>
      <c r="K11" s="162">
        <v>2142</v>
      </c>
      <c r="L11" s="162">
        <v>137205</v>
      </c>
      <c r="M11" s="162">
        <v>1575</v>
      </c>
      <c r="N11" s="162">
        <v>2419</v>
      </c>
      <c r="O11" s="162">
        <v>2060</v>
      </c>
      <c r="P11" s="162">
        <v>155823</v>
      </c>
      <c r="Q11" s="162">
        <v>2100</v>
      </c>
      <c r="R11" s="162">
        <v>3434</v>
      </c>
      <c r="S11" s="162">
        <v>2638</v>
      </c>
      <c r="T11" s="162">
        <v>134682</v>
      </c>
      <c r="U11" s="162">
        <v>609</v>
      </c>
      <c r="V11" s="162">
        <v>901</v>
      </c>
      <c r="W11" s="162">
        <v>717</v>
      </c>
      <c r="X11" s="162">
        <v>271814</v>
      </c>
    </row>
    <row r="12" spans="1:24" ht="12" customHeight="1" x14ac:dyDescent="0.15">
      <c r="A12" s="68"/>
      <c r="B12" s="129" t="s">
        <v>100</v>
      </c>
      <c r="C12" s="143">
        <v>5</v>
      </c>
      <c r="D12" s="61" t="s">
        <v>73</v>
      </c>
      <c r="E12" s="155">
        <v>798</v>
      </c>
      <c r="F12" s="155">
        <v>998</v>
      </c>
      <c r="G12" s="155">
        <v>943</v>
      </c>
      <c r="H12" s="155">
        <v>10827</v>
      </c>
      <c r="I12" s="155">
        <v>1754</v>
      </c>
      <c r="J12" s="155">
        <v>2415</v>
      </c>
      <c r="K12" s="155">
        <v>2122</v>
      </c>
      <c r="L12" s="155">
        <v>10755</v>
      </c>
      <c r="M12" s="155">
        <v>1575</v>
      </c>
      <c r="N12" s="155">
        <v>2258</v>
      </c>
      <c r="O12" s="155">
        <v>1952</v>
      </c>
      <c r="P12" s="155">
        <v>13345</v>
      </c>
      <c r="Q12" s="155">
        <v>2310</v>
      </c>
      <c r="R12" s="155">
        <v>3150</v>
      </c>
      <c r="S12" s="155">
        <v>2623</v>
      </c>
      <c r="T12" s="155">
        <v>9293</v>
      </c>
      <c r="U12" s="155">
        <v>630</v>
      </c>
      <c r="V12" s="155">
        <v>788</v>
      </c>
      <c r="W12" s="155">
        <v>694</v>
      </c>
      <c r="X12" s="155">
        <v>31275</v>
      </c>
    </row>
    <row r="13" spans="1:24" ht="12" customHeight="1" x14ac:dyDescent="0.15">
      <c r="A13" s="68"/>
      <c r="B13" s="64"/>
      <c r="C13" s="143">
        <v>6</v>
      </c>
      <c r="D13" s="68"/>
      <c r="E13" s="158">
        <v>924</v>
      </c>
      <c r="F13" s="158">
        <v>998</v>
      </c>
      <c r="G13" s="158">
        <v>983</v>
      </c>
      <c r="H13" s="158">
        <v>7847</v>
      </c>
      <c r="I13" s="158">
        <v>1754</v>
      </c>
      <c r="J13" s="158">
        <v>2415</v>
      </c>
      <c r="K13" s="158">
        <v>2143</v>
      </c>
      <c r="L13" s="158">
        <v>10923</v>
      </c>
      <c r="M13" s="158">
        <v>1613</v>
      </c>
      <c r="N13" s="158">
        <v>2310</v>
      </c>
      <c r="O13" s="158">
        <v>1965</v>
      </c>
      <c r="P13" s="158">
        <v>13394</v>
      </c>
      <c r="Q13" s="158">
        <v>2100</v>
      </c>
      <c r="R13" s="158">
        <v>3150</v>
      </c>
      <c r="S13" s="158">
        <v>2428</v>
      </c>
      <c r="T13" s="158">
        <v>12430</v>
      </c>
      <c r="U13" s="158">
        <v>630</v>
      </c>
      <c r="V13" s="158">
        <v>792</v>
      </c>
      <c r="W13" s="158">
        <v>688</v>
      </c>
      <c r="X13" s="158">
        <v>29306</v>
      </c>
    </row>
    <row r="14" spans="1:24" ht="12" customHeight="1" x14ac:dyDescent="0.15">
      <c r="A14" s="68"/>
      <c r="B14" s="64"/>
      <c r="C14" s="143">
        <v>7</v>
      </c>
      <c r="D14" s="68"/>
      <c r="E14" s="158">
        <v>840</v>
      </c>
      <c r="F14" s="158">
        <v>1029</v>
      </c>
      <c r="G14" s="158">
        <v>994</v>
      </c>
      <c r="H14" s="158">
        <v>9163</v>
      </c>
      <c r="I14" s="158">
        <v>1680</v>
      </c>
      <c r="J14" s="158">
        <v>2415</v>
      </c>
      <c r="K14" s="158">
        <v>2138</v>
      </c>
      <c r="L14" s="158">
        <v>11989</v>
      </c>
      <c r="M14" s="158">
        <v>1733</v>
      </c>
      <c r="N14" s="158">
        <v>2363</v>
      </c>
      <c r="O14" s="158">
        <v>2085</v>
      </c>
      <c r="P14" s="158">
        <v>10440</v>
      </c>
      <c r="Q14" s="158">
        <v>2100</v>
      </c>
      <c r="R14" s="158">
        <v>3200</v>
      </c>
      <c r="S14" s="158">
        <v>2531</v>
      </c>
      <c r="T14" s="158">
        <v>11837</v>
      </c>
      <c r="U14" s="158">
        <v>651</v>
      </c>
      <c r="V14" s="158">
        <v>756</v>
      </c>
      <c r="W14" s="158">
        <v>701</v>
      </c>
      <c r="X14" s="158">
        <v>20911</v>
      </c>
    </row>
    <row r="15" spans="1:24" ht="12" customHeight="1" x14ac:dyDescent="0.15">
      <c r="A15" s="68"/>
      <c r="B15" s="64"/>
      <c r="C15" s="143">
        <v>8</v>
      </c>
      <c r="D15" s="68"/>
      <c r="E15" s="158">
        <v>819</v>
      </c>
      <c r="F15" s="158">
        <v>1029</v>
      </c>
      <c r="G15" s="158">
        <v>950</v>
      </c>
      <c r="H15" s="158">
        <v>14567</v>
      </c>
      <c r="I15" s="158">
        <v>1733</v>
      </c>
      <c r="J15" s="158">
        <v>2415</v>
      </c>
      <c r="K15" s="158">
        <v>2114</v>
      </c>
      <c r="L15" s="158">
        <v>13209</v>
      </c>
      <c r="M15" s="158">
        <v>1628</v>
      </c>
      <c r="N15" s="158">
        <v>2363</v>
      </c>
      <c r="O15" s="158">
        <v>2218</v>
      </c>
      <c r="P15" s="158">
        <v>11253</v>
      </c>
      <c r="Q15" s="158">
        <v>2452</v>
      </c>
      <c r="R15" s="158">
        <v>3108</v>
      </c>
      <c r="S15" s="158">
        <v>2727</v>
      </c>
      <c r="T15" s="158">
        <v>9814</v>
      </c>
      <c r="U15" s="158">
        <v>632</v>
      </c>
      <c r="V15" s="158">
        <v>792</v>
      </c>
      <c r="W15" s="158">
        <v>695</v>
      </c>
      <c r="X15" s="158">
        <v>18740</v>
      </c>
    </row>
    <row r="16" spans="1:24" ht="12" customHeight="1" x14ac:dyDescent="0.15">
      <c r="A16" s="68"/>
      <c r="B16" s="64"/>
      <c r="C16" s="143">
        <v>9</v>
      </c>
      <c r="D16" s="68"/>
      <c r="E16" s="158">
        <v>830</v>
      </c>
      <c r="F16" s="158">
        <v>998</v>
      </c>
      <c r="G16" s="158">
        <v>952</v>
      </c>
      <c r="H16" s="158">
        <v>9315</v>
      </c>
      <c r="I16" s="158">
        <v>1575</v>
      </c>
      <c r="J16" s="158">
        <v>2415</v>
      </c>
      <c r="K16" s="158">
        <v>2189</v>
      </c>
      <c r="L16" s="158">
        <v>9959</v>
      </c>
      <c r="M16" s="158">
        <v>1733</v>
      </c>
      <c r="N16" s="158">
        <v>2363</v>
      </c>
      <c r="O16" s="158">
        <v>2240</v>
      </c>
      <c r="P16" s="158">
        <v>9580</v>
      </c>
      <c r="Q16" s="158">
        <v>2415</v>
      </c>
      <c r="R16" s="158">
        <v>3150</v>
      </c>
      <c r="S16" s="158">
        <v>2636</v>
      </c>
      <c r="T16" s="158">
        <v>8239</v>
      </c>
      <c r="U16" s="158">
        <v>641</v>
      </c>
      <c r="V16" s="158">
        <v>756</v>
      </c>
      <c r="W16" s="158">
        <v>683</v>
      </c>
      <c r="X16" s="158">
        <v>17926</v>
      </c>
    </row>
    <row r="17" spans="1:25" ht="12" customHeight="1" x14ac:dyDescent="0.15">
      <c r="A17" s="68"/>
      <c r="B17" s="64"/>
      <c r="C17" s="143">
        <v>10</v>
      </c>
      <c r="D17" s="68"/>
      <c r="E17" s="187" t="s">
        <v>160</v>
      </c>
      <c r="F17" s="187">
        <v>0</v>
      </c>
      <c r="G17" s="187" t="s">
        <v>160</v>
      </c>
      <c r="H17" s="158">
        <v>7266</v>
      </c>
      <c r="I17" s="158">
        <v>1995</v>
      </c>
      <c r="J17" s="158">
        <v>2468</v>
      </c>
      <c r="K17" s="158">
        <v>2175</v>
      </c>
      <c r="L17" s="158">
        <v>6068</v>
      </c>
      <c r="M17" s="158">
        <v>2048</v>
      </c>
      <c r="N17" s="158">
        <v>2310</v>
      </c>
      <c r="O17" s="158">
        <v>2209</v>
      </c>
      <c r="P17" s="158">
        <v>7373</v>
      </c>
      <c r="Q17" s="158">
        <v>2573</v>
      </c>
      <c r="R17" s="158">
        <v>3150</v>
      </c>
      <c r="S17" s="158">
        <v>2764</v>
      </c>
      <c r="T17" s="158">
        <v>10367</v>
      </c>
      <c r="U17" s="158">
        <v>651</v>
      </c>
      <c r="V17" s="158">
        <v>756</v>
      </c>
      <c r="W17" s="158">
        <v>723</v>
      </c>
      <c r="X17" s="158">
        <v>20534</v>
      </c>
    </row>
    <row r="18" spans="1:25" ht="12" customHeight="1" x14ac:dyDescent="0.15">
      <c r="A18" s="68"/>
      <c r="B18" s="64"/>
      <c r="C18" s="143">
        <v>11</v>
      </c>
      <c r="D18" s="68"/>
      <c r="E18" s="187">
        <v>780</v>
      </c>
      <c r="F18" s="187">
        <v>840</v>
      </c>
      <c r="G18" s="187">
        <v>811</v>
      </c>
      <c r="H18" s="158">
        <v>7944</v>
      </c>
      <c r="I18" s="158">
        <v>1995</v>
      </c>
      <c r="J18" s="158">
        <v>2499</v>
      </c>
      <c r="K18" s="158">
        <v>2176</v>
      </c>
      <c r="L18" s="158">
        <v>10698</v>
      </c>
      <c r="M18" s="158">
        <v>2048</v>
      </c>
      <c r="N18" s="158">
        <v>2310</v>
      </c>
      <c r="O18" s="158">
        <v>2248</v>
      </c>
      <c r="P18" s="158">
        <v>11272</v>
      </c>
      <c r="Q18" s="158">
        <v>2730</v>
      </c>
      <c r="R18" s="158">
        <v>3150</v>
      </c>
      <c r="S18" s="158">
        <v>2841</v>
      </c>
      <c r="T18" s="158">
        <v>9361</v>
      </c>
      <c r="U18" s="158">
        <v>662</v>
      </c>
      <c r="V18" s="158">
        <v>756</v>
      </c>
      <c r="W18" s="158">
        <v>723</v>
      </c>
      <c r="X18" s="158">
        <v>16941</v>
      </c>
    </row>
    <row r="19" spans="1:25" ht="12" customHeight="1" x14ac:dyDescent="0.15">
      <c r="A19" s="68"/>
      <c r="B19" s="64"/>
      <c r="C19" s="143">
        <v>12</v>
      </c>
      <c r="D19" s="68"/>
      <c r="E19" s="187">
        <v>735</v>
      </c>
      <c r="F19" s="187">
        <v>819</v>
      </c>
      <c r="G19" s="187">
        <v>799</v>
      </c>
      <c r="H19" s="158">
        <v>9842</v>
      </c>
      <c r="I19" s="158">
        <v>1838</v>
      </c>
      <c r="J19" s="158">
        <v>2363</v>
      </c>
      <c r="K19" s="158">
        <v>2096</v>
      </c>
      <c r="L19" s="158">
        <v>11080</v>
      </c>
      <c r="M19" s="158">
        <v>2048</v>
      </c>
      <c r="N19" s="158">
        <v>2363</v>
      </c>
      <c r="O19" s="158">
        <v>2169</v>
      </c>
      <c r="P19" s="158">
        <v>11486</v>
      </c>
      <c r="Q19" s="158">
        <v>2730</v>
      </c>
      <c r="R19" s="158">
        <v>3360</v>
      </c>
      <c r="S19" s="158">
        <v>2918</v>
      </c>
      <c r="T19" s="158">
        <v>10264</v>
      </c>
      <c r="U19" s="158">
        <v>609</v>
      </c>
      <c r="V19" s="158">
        <v>756</v>
      </c>
      <c r="W19" s="158">
        <v>704</v>
      </c>
      <c r="X19" s="158">
        <v>17943</v>
      </c>
    </row>
    <row r="20" spans="1:25" ht="12" customHeight="1" x14ac:dyDescent="0.15">
      <c r="A20" s="68"/>
      <c r="B20" s="72" t="s">
        <v>101</v>
      </c>
      <c r="C20" s="201">
        <v>1</v>
      </c>
      <c r="D20" s="69" t="s">
        <v>73</v>
      </c>
      <c r="E20" s="272">
        <v>693</v>
      </c>
      <c r="F20" s="272">
        <v>840</v>
      </c>
      <c r="G20" s="272">
        <v>791</v>
      </c>
      <c r="H20" s="162">
        <v>9412</v>
      </c>
      <c r="I20" s="162">
        <v>1838</v>
      </c>
      <c r="J20" s="162">
        <v>2499</v>
      </c>
      <c r="K20" s="162">
        <v>2100</v>
      </c>
      <c r="L20" s="162">
        <v>5560</v>
      </c>
      <c r="M20" s="162">
        <v>1733</v>
      </c>
      <c r="N20" s="162">
        <v>2373</v>
      </c>
      <c r="O20" s="162">
        <v>2100</v>
      </c>
      <c r="P20" s="162">
        <v>9330</v>
      </c>
      <c r="Q20" s="162">
        <v>2835</v>
      </c>
      <c r="R20" s="162">
        <v>3360</v>
      </c>
      <c r="S20" s="162">
        <v>3106</v>
      </c>
      <c r="T20" s="162">
        <v>5566</v>
      </c>
      <c r="U20" s="162">
        <v>672</v>
      </c>
      <c r="V20" s="162">
        <v>756</v>
      </c>
      <c r="W20" s="162">
        <v>740</v>
      </c>
      <c r="X20" s="162">
        <v>20480</v>
      </c>
    </row>
    <row r="21" spans="1:25" ht="12" customHeight="1" x14ac:dyDescent="0.15">
      <c r="A21" s="68"/>
      <c r="B21" s="257">
        <v>1</v>
      </c>
      <c r="C21" s="258"/>
      <c r="D21" s="182"/>
      <c r="E21" s="273"/>
      <c r="F21" s="273"/>
      <c r="G21" s="273"/>
      <c r="H21" s="155"/>
      <c r="I21" s="155"/>
      <c r="J21" s="155"/>
      <c r="K21" s="155"/>
      <c r="L21" s="155"/>
      <c r="M21" s="155"/>
      <c r="N21" s="155"/>
      <c r="O21" s="155"/>
      <c r="P21" s="155"/>
      <c r="Q21" s="155"/>
      <c r="R21" s="155"/>
      <c r="S21" s="155"/>
      <c r="T21" s="155"/>
      <c r="U21" s="155"/>
      <c r="V21" s="155"/>
      <c r="W21" s="155"/>
      <c r="X21" s="155"/>
    </row>
    <row r="22" spans="1:25" ht="12" customHeight="1" x14ac:dyDescent="0.15">
      <c r="A22" s="68"/>
      <c r="B22" s="259"/>
      <c r="C22" s="260" t="s">
        <v>359</v>
      </c>
      <c r="D22" s="184"/>
      <c r="E22" s="187"/>
      <c r="F22" s="187"/>
      <c r="G22" s="187"/>
      <c r="H22" s="158">
        <v>3857</v>
      </c>
      <c r="I22" s="158"/>
      <c r="J22" s="158"/>
      <c r="K22" s="158"/>
      <c r="L22" s="158">
        <v>1185</v>
      </c>
      <c r="M22" s="158"/>
      <c r="N22" s="158"/>
      <c r="O22" s="158"/>
      <c r="P22" s="158">
        <v>1242</v>
      </c>
      <c r="Q22" s="158"/>
      <c r="R22" s="158"/>
      <c r="S22" s="158"/>
      <c r="T22" s="158">
        <v>483</v>
      </c>
      <c r="U22" s="158"/>
      <c r="V22" s="158"/>
      <c r="W22" s="158"/>
      <c r="X22" s="158">
        <v>1875</v>
      </c>
    </row>
    <row r="23" spans="1:25" ht="12" customHeight="1" x14ac:dyDescent="0.15">
      <c r="A23" s="68"/>
      <c r="B23" s="259"/>
      <c r="C23" s="260" t="s">
        <v>360</v>
      </c>
      <c r="D23" s="184"/>
      <c r="E23" s="187">
        <v>714</v>
      </c>
      <c r="F23" s="187">
        <v>819</v>
      </c>
      <c r="G23" s="187">
        <v>793</v>
      </c>
      <c r="H23" s="158">
        <v>2307</v>
      </c>
      <c r="I23" s="158">
        <v>1838</v>
      </c>
      <c r="J23" s="158">
        <v>2499</v>
      </c>
      <c r="K23" s="158">
        <v>2106</v>
      </c>
      <c r="L23" s="158">
        <v>2558</v>
      </c>
      <c r="M23" s="158">
        <v>1733</v>
      </c>
      <c r="N23" s="158">
        <v>2373</v>
      </c>
      <c r="O23" s="158">
        <v>2126</v>
      </c>
      <c r="P23" s="158">
        <v>2065</v>
      </c>
      <c r="Q23" s="158">
        <v>2940</v>
      </c>
      <c r="R23" s="158">
        <v>3360</v>
      </c>
      <c r="S23" s="158">
        <v>3142</v>
      </c>
      <c r="T23" s="158">
        <v>3308</v>
      </c>
      <c r="U23" s="158">
        <v>672</v>
      </c>
      <c r="V23" s="158">
        <v>756</v>
      </c>
      <c r="W23" s="158">
        <v>741</v>
      </c>
      <c r="X23" s="158">
        <v>7828</v>
      </c>
    </row>
    <row r="24" spans="1:25" ht="12" customHeight="1" x14ac:dyDescent="0.15">
      <c r="A24" s="68"/>
      <c r="B24" s="261"/>
      <c r="C24" s="262" t="s">
        <v>214</v>
      </c>
      <c r="D24" s="191"/>
      <c r="E24" s="272">
        <v>693</v>
      </c>
      <c r="F24" s="272">
        <v>840</v>
      </c>
      <c r="G24" s="272">
        <v>790</v>
      </c>
      <c r="H24" s="162">
        <v>3248</v>
      </c>
      <c r="I24" s="162">
        <v>1890</v>
      </c>
      <c r="J24" s="162">
        <v>2363</v>
      </c>
      <c r="K24" s="162">
        <v>2075</v>
      </c>
      <c r="L24" s="162">
        <v>1817</v>
      </c>
      <c r="M24" s="162">
        <v>1869</v>
      </c>
      <c r="N24" s="162">
        <v>2205</v>
      </c>
      <c r="O24" s="162">
        <v>2081</v>
      </c>
      <c r="P24" s="162">
        <v>6023</v>
      </c>
      <c r="Q24" s="162">
        <v>2835</v>
      </c>
      <c r="R24" s="162">
        <v>3308</v>
      </c>
      <c r="S24" s="162">
        <v>3066</v>
      </c>
      <c r="T24" s="162">
        <v>1775</v>
      </c>
      <c r="U24" s="162">
        <v>672</v>
      </c>
      <c r="V24" s="162">
        <v>756</v>
      </c>
      <c r="W24" s="162">
        <v>737</v>
      </c>
      <c r="X24" s="162">
        <v>10777</v>
      </c>
    </row>
    <row r="25" spans="1:25" ht="12" customHeight="1" x14ac:dyDescent="0.15">
      <c r="A25" s="68"/>
      <c r="B25" s="132"/>
      <c r="C25" s="252" t="s">
        <v>285</v>
      </c>
      <c r="D25" s="253"/>
      <c r="E25" s="51" t="s">
        <v>374</v>
      </c>
      <c r="F25" s="222"/>
      <c r="G25" s="222"/>
      <c r="H25" s="254"/>
      <c r="I25" s="51" t="s">
        <v>375</v>
      </c>
      <c r="J25" s="222"/>
      <c r="K25" s="222"/>
      <c r="L25" s="254"/>
      <c r="M25" s="51" t="s">
        <v>376</v>
      </c>
      <c r="N25" s="222"/>
      <c r="O25" s="222"/>
      <c r="P25" s="254"/>
      <c r="Q25" s="51"/>
      <c r="R25" s="222"/>
      <c r="S25" s="222"/>
      <c r="T25" s="222"/>
      <c r="U25" s="128"/>
      <c r="V25" s="222"/>
      <c r="W25" s="222"/>
      <c r="X25" s="222"/>
      <c r="Y25" s="48"/>
    </row>
    <row r="26" spans="1:25" ht="12" customHeight="1" x14ac:dyDescent="0.15">
      <c r="A26" s="68"/>
      <c r="B26" s="63"/>
      <c r="C26" s="55"/>
      <c r="D26" s="69"/>
      <c r="E26" s="55"/>
      <c r="F26" s="255"/>
      <c r="G26" s="255"/>
      <c r="H26" s="256"/>
      <c r="I26" s="55"/>
      <c r="J26" s="255"/>
      <c r="K26" s="255"/>
      <c r="L26" s="256"/>
      <c r="M26" s="55"/>
      <c r="N26" s="255"/>
      <c r="O26" s="255"/>
      <c r="P26" s="256"/>
      <c r="Q26" s="62"/>
      <c r="R26" s="144"/>
      <c r="S26" s="144"/>
      <c r="T26" s="144"/>
      <c r="U26" s="48"/>
      <c r="V26" s="144"/>
      <c r="W26" s="144"/>
      <c r="X26" s="144"/>
      <c r="Y26" s="48"/>
    </row>
    <row r="27" spans="1:25" ht="12" customHeight="1" x14ac:dyDescent="0.15">
      <c r="A27" s="68"/>
      <c r="B27" s="151" t="s">
        <v>358</v>
      </c>
      <c r="C27" s="152"/>
      <c r="D27" s="153"/>
      <c r="E27" s="174" t="s">
        <v>244</v>
      </c>
      <c r="F27" s="174" t="s">
        <v>195</v>
      </c>
      <c r="G27" s="174" t="s">
        <v>300</v>
      </c>
      <c r="H27" s="174" t="s">
        <v>107</v>
      </c>
      <c r="I27" s="174" t="s">
        <v>244</v>
      </c>
      <c r="J27" s="174" t="s">
        <v>195</v>
      </c>
      <c r="K27" s="174" t="s">
        <v>300</v>
      </c>
      <c r="L27" s="174" t="s">
        <v>107</v>
      </c>
      <c r="M27" s="174" t="s">
        <v>244</v>
      </c>
      <c r="N27" s="174" t="s">
        <v>195</v>
      </c>
      <c r="O27" s="174" t="s">
        <v>300</v>
      </c>
      <c r="P27" s="174" t="s">
        <v>107</v>
      </c>
      <c r="Q27" s="274"/>
      <c r="R27" s="275"/>
      <c r="S27" s="275"/>
      <c r="T27" s="275"/>
      <c r="U27" s="275"/>
      <c r="V27" s="275"/>
      <c r="W27" s="275"/>
      <c r="X27" s="275"/>
      <c r="Y27" s="48"/>
    </row>
    <row r="28" spans="1:25" ht="12" customHeight="1" x14ac:dyDescent="0.15">
      <c r="A28" s="68"/>
      <c r="B28" s="55"/>
      <c r="C28" s="56"/>
      <c r="D28" s="69"/>
      <c r="E28" s="175"/>
      <c r="F28" s="175"/>
      <c r="G28" s="175" t="s">
        <v>301</v>
      </c>
      <c r="H28" s="175"/>
      <c r="I28" s="175"/>
      <c r="J28" s="175"/>
      <c r="K28" s="175" t="s">
        <v>301</v>
      </c>
      <c r="L28" s="175"/>
      <c r="M28" s="175"/>
      <c r="N28" s="175"/>
      <c r="O28" s="175" t="s">
        <v>301</v>
      </c>
      <c r="P28" s="175"/>
      <c r="Q28" s="274"/>
      <c r="R28" s="275"/>
      <c r="S28" s="275"/>
      <c r="T28" s="275"/>
      <c r="U28" s="275"/>
      <c r="V28" s="275"/>
      <c r="W28" s="275"/>
      <c r="X28" s="275"/>
      <c r="Y28" s="48"/>
    </row>
    <row r="29" spans="1:25" ht="12" customHeight="1" x14ac:dyDescent="0.15">
      <c r="A29" s="68"/>
      <c r="B29" s="129" t="s">
        <v>99</v>
      </c>
      <c r="C29" s="176">
        <v>19</v>
      </c>
      <c r="D29" s="61" t="s">
        <v>302</v>
      </c>
      <c r="E29" s="155">
        <v>819</v>
      </c>
      <c r="F29" s="155">
        <v>971</v>
      </c>
      <c r="G29" s="155">
        <v>878</v>
      </c>
      <c r="H29" s="155">
        <v>11527</v>
      </c>
      <c r="I29" s="155">
        <v>998</v>
      </c>
      <c r="J29" s="155">
        <v>1107</v>
      </c>
      <c r="K29" s="155">
        <v>1028</v>
      </c>
      <c r="L29" s="155">
        <v>39347</v>
      </c>
      <c r="M29" s="155">
        <v>788</v>
      </c>
      <c r="N29" s="155">
        <v>924</v>
      </c>
      <c r="O29" s="155">
        <v>819</v>
      </c>
      <c r="P29" s="155">
        <v>43680</v>
      </c>
      <c r="Q29" s="157"/>
      <c r="R29" s="159"/>
      <c r="S29" s="159"/>
      <c r="T29" s="159"/>
      <c r="U29" s="159"/>
      <c r="V29" s="159"/>
      <c r="W29" s="159"/>
      <c r="X29" s="159"/>
      <c r="Y29" s="48"/>
    </row>
    <row r="30" spans="1:25" ht="12" customHeight="1" x14ac:dyDescent="0.15">
      <c r="A30" s="68"/>
      <c r="B30" s="64"/>
      <c r="C30" s="143">
        <v>20</v>
      </c>
      <c r="D30" s="68"/>
      <c r="E30" s="158">
        <v>735</v>
      </c>
      <c r="F30" s="158">
        <v>945</v>
      </c>
      <c r="G30" s="158">
        <v>847</v>
      </c>
      <c r="H30" s="158">
        <v>215721</v>
      </c>
      <c r="I30" s="158">
        <v>756</v>
      </c>
      <c r="J30" s="158">
        <v>1052</v>
      </c>
      <c r="K30" s="158">
        <v>952</v>
      </c>
      <c r="L30" s="158">
        <v>263445</v>
      </c>
      <c r="M30" s="158">
        <v>693</v>
      </c>
      <c r="N30" s="158">
        <v>893</v>
      </c>
      <c r="O30" s="158">
        <v>778</v>
      </c>
      <c r="P30" s="158">
        <v>667011</v>
      </c>
      <c r="Q30" s="157"/>
      <c r="R30" s="159"/>
      <c r="S30" s="159"/>
      <c r="T30" s="159"/>
      <c r="U30" s="159"/>
      <c r="V30" s="159"/>
      <c r="W30" s="159"/>
      <c r="X30" s="159"/>
      <c r="Y30" s="48"/>
    </row>
    <row r="31" spans="1:25" ht="12" customHeight="1" x14ac:dyDescent="0.15">
      <c r="A31" s="68"/>
      <c r="B31" s="72"/>
      <c r="C31" s="201">
        <v>21</v>
      </c>
      <c r="D31" s="69"/>
      <c r="E31" s="162">
        <v>630</v>
      </c>
      <c r="F31" s="162">
        <v>924</v>
      </c>
      <c r="G31" s="162">
        <v>708</v>
      </c>
      <c r="H31" s="162">
        <v>166198</v>
      </c>
      <c r="I31" s="162">
        <v>656</v>
      </c>
      <c r="J31" s="162">
        <v>966</v>
      </c>
      <c r="K31" s="162">
        <v>731</v>
      </c>
      <c r="L31" s="162">
        <v>198624</v>
      </c>
      <c r="M31" s="162">
        <v>605</v>
      </c>
      <c r="N31" s="162">
        <v>861</v>
      </c>
      <c r="O31" s="162">
        <v>691</v>
      </c>
      <c r="P31" s="162">
        <v>426794</v>
      </c>
      <c r="Q31" s="157"/>
      <c r="R31" s="159"/>
      <c r="S31" s="159"/>
      <c r="T31" s="159"/>
      <c r="U31" s="159"/>
      <c r="V31" s="159"/>
      <c r="W31" s="159"/>
      <c r="X31" s="159"/>
      <c r="Y31" s="48"/>
    </row>
    <row r="32" spans="1:25" ht="12" customHeight="1" x14ac:dyDescent="0.15">
      <c r="A32" s="68"/>
      <c r="B32" s="129" t="s">
        <v>100</v>
      </c>
      <c r="C32" s="143">
        <v>5</v>
      </c>
      <c r="D32" s="61" t="s">
        <v>73</v>
      </c>
      <c r="E32" s="155">
        <v>630</v>
      </c>
      <c r="F32" s="155">
        <v>800</v>
      </c>
      <c r="G32" s="155">
        <v>694</v>
      </c>
      <c r="H32" s="155">
        <v>12814</v>
      </c>
      <c r="I32" s="155">
        <v>656</v>
      </c>
      <c r="J32" s="155">
        <v>840</v>
      </c>
      <c r="K32" s="155">
        <v>705</v>
      </c>
      <c r="L32" s="155">
        <v>23242</v>
      </c>
      <c r="M32" s="155">
        <v>605</v>
      </c>
      <c r="N32" s="155">
        <v>809</v>
      </c>
      <c r="O32" s="155">
        <v>691</v>
      </c>
      <c r="P32" s="155">
        <v>38477</v>
      </c>
      <c r="Q32" s="157"/>
      <c r="R32" s="159"/>
      <c r="S32" s="159"/>
      <c r="T32" s="159"/>
      <c r="U32" s="159"/>
      <c r="V32" s="159"/>
      <c r="W32" s="159"/>
      <c r="X32" s="159"/>
      <c r="Y32" s="48"/>
    </row>
    <row r="33" spans="1:25" ht="12" customHeight="1" x14ac:dyDescent="0.15">
      <c r="A33" s="68"/>
      <c r="B33" s="64"/>
      <c r="C33" s="143">
        <v>6</v>
      </c>
      <c r="D33" s="68"/>
      <c r="E33" s="158">
        <v>654</v>
      </c>
      <c r="F33" s="158">
        <v>740</v>
      </c>
      <c r="G33" s="158">
        <v>697</v>
      </c>
      <c r="H33" s="158">
        <v>14308</v>
      </c>
      <c r="I33" s="158">
        <v>672</v>
      </c>
      <c r="J33" s="158">
        <v>872</v>
      </c>
      <c r="K33" s="158">
        <v>706</v>
      </c>
      <c r="L33" s="158">
        <v>13835</v>
      </c>
      <c r="M33" s="158">
        <v>609</v>
      </c>
      <c r="N33" s="158">
        <v>809</v>
      </c>
      <c r="O33" s="158">
        <v>673</v>
      </c>
      <c r="P33" s="158">
        <v>30699</v>
      </c>
      <c r="Q33" s="157"/>
      <c r="R33" s="159"/>
      <c r="S33" s="159"/>
      <c r="T33" s="159"/>
      <c r="U33" s="159"/>
      <c r="V33" s="159"/>
      <c r="W33" s="159"/>
      <c r="X33" s="159"/>
      <c r="Y33" s="48"/>
    </row>
    <row r="34" spans="1:25" ht="12" customHeight="1" x14ac:dyDescent="0.15">
      <c r="A34" s="68"/>
      <c r="B34" s="64"/>
      <c r="C34" s="143">
        <v>7</v>
      </c>
      <c r="D34" s="68"/>
      <c r="E34" s="158">
        <v>683</v>
      </c>
      <c r="F34" s="158">
        <v>819</v>
      </c>
      <c r="G34" s="158">
        <v>702</v>
      </c>
      <c r="H34" s="158">
        <v>17464</v>
      </c>
      <c r="I34" s="158">
        <v>714</v>
      </c>
      <c r="J34" s="158">
        <v>893</v>
      </c>
      <c r="K34" s="158">
        <v>750</v>
      </c>
      <c r="L34" s="158">
        <v>15669</v>
      </c>
      <c r="M34" s="158">
        <v>630</v>
      </c>
      <c r="N34" s="158">
        <v>693</v>
      </c>
      <c r="O34" s="158">
        <v>675</v>
      </c>
      <c r="P34" s="158">
        <v>30571</v>
      </c>
      <c r="Q34" s="157"/>
      <c r="R34" s="159"/>
      <c r="S34" s="159"/>
      <c r="T34" s="159"/>
      <c r="U34" s="159"/>
      <c r="V34" s="159"/>
      <c r="W34" s="159"/>
      <c r="X34" s="159"/>
      <c r="Y34" s="48"/>
    </row>
    <row r="35" spans="1:25" ht="12" customHeight="1" x14ac:dyDescent="0.15">
      <c r="A35" s="68"/>
      <c r="B35" s="64"/>
      <c r="C35" s="143">
        <v>8</v>
      </c>
      <c r="D35" s="68"/>
      <c r="E35" s="158">
        <v>651</v>
      </c>
      <c r="F35" s="158">
        <v>788</v>
      </c>
      <c r="G35" s="158">
        <v>697</v>
      </c>
      <c r="H35" s="158">
        <v>13485</v>
      </c>
      <c r="I35" s="158">
        <v>714</v>
      </c>
      <c r="J35" s="158">
        <v>893</v>
      </c>
      <c r="K35" s="158">
        <v>762</v>
      </c>
      <c r="L35" s="158">
        <v>14447</v>
      </c>
      <c r="M35" s="158">
        <v>630</v>
      </c>
      <c r="N35" s="158">
        <v>704</v>
      </c>
      <c r="O35" s="158">
        <v>686</v>
      </c>
      <c r="P35" s="158">
        <v>27914</v>
      </c>
      <c r="Q35" s="157"/>
      <c r="R35" s="159"/>
      <c r="S35" s="159"/>
      <c r="T35" s="159"/>
      <c r="U35" s="159"/>
      <c r="V35" s="159"/>
      <c r="W35" s="159"/>
      <c r="X35" s="159"/>
      <c r="Y35" s="48"/>
    </row>
    <row r="36" spans="1:25" ht="12" customHeight="1" x14ac:dyDescent="0.15">
      <c r="A36" s="68"/>
      <c r="B36" s="64"/>
      <c r="C36" s="143">
        <v>9</v>
      </c>
      <c r="D36" s="68"/>
      <c r="E36" s="158">
        <v>651</v>
      </c>
      <c r="F36" s="158">
        <v>735</v>
      </c>
      <c r="G36" s="158">
        <v>689</v>
      </c>
      <c r="H36" s="158">
        <v>11492</v>
      </c>
      <c r="I36" s="158">
        <v>683</v>
      </c>
      <c r="J36" s="158">
        <v>788</v>
      </c>
      <c r="K36" s="158">
        <v>718</v>
      </c>
      <c r="L36" s="158">
        <v>11752</v>
      </c>
      <c r="M36" s="158">
        <v>609</v>
      </c>
      <c r="N36" s="158">
        <v>767</v>
      </c>
      <c r="O36" s="158">
        <v>662</v>
      </c>
      <c r="P36" s="158">
        <v>30087</v>
      </c>
      <c r="Q36" s="157"/>
      <c r="R36" s="159"/>
      <c r="S36" s="159"/>
      <c r="T36" s="159"/>
      <c r="U36" s="159"/>
      <c r="V36" s="159"/>
      <c r="W36" s="159"/>
      <c r="X36" s="159"/>
      <c r="Y36" s="48"/>
    </row>
    <row r="37" spans="1:25" ht="12" customHeight="1" x14ac:dyDescent="0.15">
      <c r="A37" s="68"/>
      <c r="B37" s="64"/>
      <c r="C37" s="143">
        <v>10</v>
      </c>
      <c r="D37" s="68"/>
      <c r="E37" s="158">
        <v>651</v>
      </c>
      <c r="F37" s="158">
        <v>746</v>
      </c>
      <c r="G37" s="158">
        <v>697</v>
      </c>
      <c r="H37" s="158">
        <v>10804</v>
      </c>
      <c r="I37" s="158">
        <v>683</v>
      </c>
      <c r="J37" s="158">
        <v>788</v>
      </c>
      <c r="K37" s="158">
        <v>715</v>
      </c>
      <c r="L37" s="158">
        <v>14489</v>
      </c>
      <c r="M37" s="158">
        <v>630</v>
      </c>
      <c r="N37" s="158">
        <v>767</v>
      </c>
      <c r="O37" s="158">
        <v>669</v>
      </c>
      <c r="P37" s="158">
        <v>31996</v>
      </c>
      <c r="Q37" s="157"/>
      <c r="R37" s="159"/>
      <c r="S37" s="159"/>
      <c r="T37" s="159"/>
      <c r="U37" s="159"/>
      <c r="V37" s="159"/>
      <c r="W37" s="159"/>
      <c r="X37" s="159"/>
      <c r="Y37" s="48"/>
    </row>
    <row r="38" spans="1:25" ht="12" customHeight="1" x14ac:dyDescent="0.15">
      <c r="A38" s="68"/>
      <c r="B38" s="64"/>
      <c r="C38" s="143">
        <v>11</v>
      </c>
      <c r="D38" s="68"/>
      <c r="E38" s="158">
        <v>651</v>
      </c>
      <c r="F38" s="158">
        <v>819</v>
      </c>
      <c r="G38" s="158">
        <v>691</v>
      </c>
      <c r="H38" s="158">
        <v>14881</v>
      </c>
      <c r="I38" s="158">
        <v>683</v>
      </c>
      <c r="J38" s="158">
        <v>840</v>
      </c>
      <c r="K38" s="158">
        <v>713</v>
      </c>
      <c r="L38" s="158">
        <v>20103</v>
      </c>
      <c r="M38" s="158">
        <v>630</v>
      </c>
      <c r="N38" s="158">
        <v>767</v>
      </c>
      <c r="O38" s="158">
        <v>673</v>
      </c>
      <c r="P38" s="158">
        <v>31342</v>
      </c>
      <c r="Q38" s="157"/>
      <c r="R38" s="159"/>
      <c r="S38" s="159"/>
      <c r="T38" s="159"/>
      <c r="U38" s="159"/>
      <c r="V38" s="159"/>
      <c r="W38" s="159"/>
      <c r="X38" s="159"/>
      <c r="Y38" s="48"/>
    </row>
    <row r="39" spans="1:25" ht="12" customHeight="1" x14ac:dyDescent="0.15">
      <c r="A39" s="68"/>
      <c r="B39" s="64"/>
      <c r="C39" s="143">
        <v>12</v>
      </c>
      <c r="D39" s="68"/>
      <c r="E39" s="158">
        <v>630</v>
      </c>
      <c r="F39" s="158">
        <v>767</v>
      </c>
      <c r="G39" s="158">
        <v>695</v>
      </c>
      <c r="H39" s="158">
        <v>10891</v>
      </c>
      <c r="I39" s="158">
        <v>672</v>
      </c>
      <c r="J39" s="158">
        <v>872</v>
      </c>
      <c r="K39" s="158">
        <v>721</v>
      </c>
      <c r="L39" s="158">
        <v>25082</v>
      </c>
      <c r="M39" s="158">
        <v>630</v>
      </c>
      <c r="N39" s="158">
        <v>704</v>
      </c>
      <c r="O39" s="158">
        <v>677</v>
      </c>
      <c r="P39" s="158">
        <v>29333</v>
      </c>
      <c r="Q39" s="157"/>
      <c r="R39" s="159"/>
      <c r="S39" s="159"/>
      <c r="T39" s="159"/>
      <c r="U39" s="159"/>
      <c r="V39" s="159"/>
      <c r="W39" s="159"/>
      <c r="X39" s="159"/>
      <c r="Y39" s="48"/>
    </row>
    <row r="40" spans="1:25" ht="12" customHeight="1" x14ac:dyDescent="0.15">
      <c r="A40" s="68"/>
      <c r="B40" s="72" t="s">
        <v>101</v>
      </c>
      <c r="C40" s="201">
        <v>1</v>
      </c>
      <c r="D40" s="69" t="s">
        <v>73</v>
      </c>
      <c r="E40" s="162">
        <v>683</v>
      </c>
      <c r="F40" s="162">
        <v>746</v>
      </c>
      <c r="G40" s="162">
        <v>695</v>
      </c>
      <c r="H40" s="162">
        <v>10383</v>
      </c>
      <c r="I40" s="162">
        <v>683</v>
      </c>
      <c r="J40" s="162">
        <v>819</v>
      </c>
      <c r="K40" s="162">
        <v>709</v>
      </c>
      <c r="L40" s="162">
        <v>12117</v>
      </c>
      <c r="M40" s="162">
        <v>630</v>
      </c>
      <c r="N40" s="162">
        <v>704</v>
      </c>
      <c r="O40" s="162">
        <v>667</v>
      </c>
      <c r="P40" s="162">
        <v>23811</v>
      </c>
      <c r="Q40" s="157"/>
      <c r="R40" s="159"/>
      <c r="S40" s="159"/>
      <c r="T40" s="159"/>
      <c r="U40" s="159"/>
      <c r="V40" s="159"/>
      <c r="W40" s="159"/>
      <c r="X40" s="159"/>
      <c r="Y40" s="48"/>
    </row>
    <row r="41" spans="1:25" ht="12" customHeight="1" x14ac:dyDescent="0.15">
      <c r="A41" s="68"/>
      <c r="B41" s="257">
        <v>1</v>
      </c>
      <c r="C41" s="258"/>
      <c r="D41" s="182"/>
      <c r="E41" s="155"/>
      <c r="F41" s="155"/>
      <c r="G41" s="155"/>
      <c r="H41" s="155"/>
      <c r="I41" s="155"/>
      <c r="J41" s="155"/>
      <c r="K41" s="155"/>
      <c r="L41" s="155"/>
      <c r="M41" s="155"/>
      <c r="N41" s="155"/>
      <c r="O41" s="155"/>
      <c r="P41" s="155"/>
      <c r="Q41" s="157"/>
      <c r="R41" s="159"/>
      <c r="S41" s="159"/>
      <c r="T41" s="159"/>
      <c r="U41" s="159"/>
      <c r="V41" s="159"/>
      <c r="W41" s="159"/>
      <c r="X41" s="159"/>
      <c r="Y41" s="48"/>
    </row>
    <row r="42" spans="1:25" ht="12" customHeight="1" x14ac:dyDescent="0.15">
      <c r="A42" s="68"/>
      <c r="B42" s="259"/>
      <c r="C42" s="260" t="s">
        <v>359</v>
      </c>
      <c r="D42" s="184"/>
      <c r="E42" s="158"/>
      <c r="F42" s="158"/>
      <c r="G42" s="158"/>
      <c r="H42" s="158">
        <v>630</v>
      </c>
      <c r="I42" s="158"/>
      <c r="J42" s="158"/>
      <c r="K42" s="158"/>
      <c r="L42" s="158">
        <v>251</v>
      </c>
      <c r="M42" s="158"/>
      <c r="N42" s="158"/>
      <c r="O42" s="158"/>
      <c r="P42" s="158">
        <v>952</v>
      </c>
      <c r="Q42" s="157"/>
      <c r="R42" s="159"/>
      <c r="S42" s="159"/>
      <c r="T42" s="159"/>
      <c r="U42" s="159"/>
      <c r="V42" s="159"/>
      <c r="W42" s="159"/>
      <c r="X42" s="159"/>
      <c r="Y42" s="48"/>
    </row>
    <row r="43" spans="1:25" ht="12" customHeight="1" x14ac:dyDescent="0.15">
      <c r="A43" s="68"/>
      <c r="B43" s="259"/>
      <c r="C43" s="260" t="s">
        <v>360</v>
      </c>
      <c r="D43" s="184"/>
      <c r="E43" s="158">
        <v>683</v>
      </c>
      <c r="F43" s="158">
        <v>746</v>
      </c>
      <c r="G43" s="158">
        <v>695</v>
      </c>
      <c r="H43" s="158">
        <v>4841</v>
      </c>
      <c r="I43" s="158">
        <v>683</v>
      </c>
      <c r="J43" s="158">
        <v>819</v>
      </c>
      <c r="K43" s="158">
        <v>707</v>
      </c>
      <c r="L43" s="158">
        <v>6973</v>
      </c>
      <c r="M43" s="158">
        <v>630</v>
      </c>
      <c r="N43" s="158">
        <v>693</v>
      </c>
      <c r="O43" s="158">
        <v>667</v>
      </c>
      <c r="P43" s="158">
        <v>13806</v>
      </c>
      <c r="Q43" s="157"/>
      <c r="R43" s="159"/>
      <c r="S43" s="159"/>
      <c r="T43" s="159"/>
      <c r="U43" s="159"/>
      <c r="V43" s="159"/>
      <c r="W43" s="159"/>
      <c r="X43" s="159"/>
      <c r="Y43" s="48"/>
    </row>
    <row r="44" spans="1:25" ht="12" customHeight="1" x14ac:dyDescent="0.15">
      <c r="A44" s="68"/>
      <c r="B44" s="261"/>
      <c r="C44" s="262" t="s">
        <v>214</v>
      </c>
      <c r="D44" s="191"/>
      <c r="E44" s="162">
        <v>693</v>
      </c>
      <c r="F44" s="162">
        <v>746</v>
      </c>
      <c r="G44" s="162">
        <v>695</v>
      </c>
      <c r="H44" s="162">
        <v>4912</v>
      </c>
      <c r="I44" s="162">
        <v>693</v>
      </c>
      <c r="J44" s="162">
        <v>788</v>
      </c>
      <c r="K44" s="162">
        <v>711</v>
      </c>
      <c r="L44" s="162">
        <v>4893</v>
      </c>
      <c r="M44" s="162">
        <v>630</v>
      </c>
      <c r="N44" s="162">
        <v>704</v>
      </c>
      <c r="O44" s="162">
        <v>669</v>
      </c>
      <c r="P44" s="162">
        <v>9053</v>
      </c>
      <c r="Q44" s="157"/>
      <c r="R44" s="159"/>
      <c r="S44" s="159"/>
      <c r="T44" s="159"/>
      <c r="U44" s="159"/>
      <c r="V44" s="159"/>
      <c r="W44" s="159"/>
      <c r="X44" s="159"/>
      <c r="Y44" s="48"/>
    </row>
    <row r="45" spans="1:25" ht="3.75" customHeight="1" x14ac:dyDescent="0.15">
      <c r="B45" s="128"/>
      <c r="C45" s="128"/>
      <c r="D45" s="128"/>
      <c r="E45" s="128"/>
      <c r="F45" s="128"/>
      <c r="G45" s="128"/>
      <c r="H45" s="128"/>
      <c r="I45" s="128"/>
      <c r="J45" s="128"/>
      <c r="K45" s="128"/>
      <c r="L45" s="128"/>
      <c r="M45" s="128"/>
      <c r="N45" s="128"/>
      <c r="O45" s="128"/>
      <c r="P45" s="128"/>
      <c r="Q45" s="48"/>
      <c r="R45" s="48"/>
      <c r="S45" s="48"/>
      <c r="T45" s="48"/>
      <c r="U45" s="48"/>
      <c r="V45" s="48"/>
      <c r="W45" s="48"/>
      <c r="X45" s="48"/>
      <c r="Y45" s="48"/>
    </row>
    <row r="46" spans="1:25" ht="12.75" customHeight="1" x14ac:dyDescent="0.15"/>
    <row r="47" spans="1:25" ht="12.75" customHeight="1" x14ac:dyDescent="0.15"/>
    <row r="48" spans="1:25" ht="12.75" customHeight="1" x14ac:dyDescent="0.15"/>
  </sheetData>
  <phoneticPr fontId="20"/>
  <pageMargins left="0.39370078740157483" right="0.19685039370078741" top="0.39370078740157483" bottom="0.39370078740157483" header="0" footer="0.19685039370078741"/>
  <pageSetup paperSize="9" firstPageNumber="46"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T52"/>
  <sheetViews>
    <sheetView zoomScale="75" workbookViewId="0">
      <selection activeCell="O8" sqref="O8"/>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1" spans="1:20" ht="15" customHeight="1" x14ac:dyDescent="0.15">
      <c r="B1" s="47" t="s">
        <v>238</v>
      </c>
      <c r="C1" s="168"/>
      <c r="D1" s="168"/>
    </row>
    <row r="2" spans="1:20" ht="12.75" customHeight="1" x14ac:dyDescent="0.15">
      <c r="B2" s="49" t="s">
        <v>377</v>
      </c>
      <c r="C2" s="142"/>
      <c r="D2" s="142"/>
    </row>
    <row r="3" spans="1:20" ht="12.75" customHeight="1" x14ac:dyDescent="0.15">
      <c r="B3" s="142"/>
      <c r="C3" s="142"/>
      <c r="D3" s="142"/>
      <c r="T3" s="50" t="s">
        <v>85</v>
      </c>
    </row>
    <row r="4" spans="1:20" ht="3.75" customHeight="1" x14ac:dyDescent="0.15">
      <c r="B4" s="56"/>
      <c r="C4" s="56"/>
      <c r="D4" s="56"/>
      <c r="E4" s="56"/>
      <c r="F4" s="56"/>
      <c r="G4" s="56"/>
      <c r="H4" s="56"/>
      <c r="I4" s="56"/>
      <c r="J4" s="56"/>
      <c r="K4" s="56"/>
      <c r="L4" s="56"/>
      <c r="M4" s="56"/>
    </row>
    <row r="5" spans="1:20" ht="11.25" customHeight="1" x14ac:dyDescent="0.15">
      <c r="A5" s="68"/>
      <c r="B5" s="155"/>
      <c r="C5" s="276" t="s">
        <v>285</v>
      </c>
      <c r="D5" s="277"/>
      <c r="E5" s="278" t="s">
        <v>257</v>
      </c>
      <c r="F5" s="279"/>
      <c r="G5" s="279"/>
      <c r="H5" s="277"/>
      <c r="I5" s="278" t="s">
        <v>258</v>
      </c>
      <c r="J5" s="279"/>
      <c r="K5" s="279"/>
      <c r="L5" s="277"/>
      <c r="M5" s="278" t="s">
        <v>241</v>
      </c>
      <c r="N5" s="279"/>
      <c r="O5" s="279"/>
      <c r="P5" s="277"/>
      <c r="Q5" s="278" t="s">
        <v>242</v>
      </c>
      <c r="R5" s="279"/>
      <c r="S5" s="279"/>
      <c r="T5" s="277"/>
    </row>
    <row r="6" spans="1:20" ht="11.25" customHeight="1" x14ac:dyDescent="0.15">
      <c r="A6" s="68"/>
      <c r="B6" s="280" t="s">
        <v>378</v>
      </c>
      <c r="C6" s="279"/>
      <c r="D6" s="277"/>
      <c r="E6" s="281" t="s">
        <v>194</v>
      </c>
      <c r="F6" s="281" t="s">
        <v>97</v>
      </c>
      <c r="G6" s="282" t="s">
        <v>379</v>
      </c>
      <c r="H6" s="281" t="s">
        <v>96</v>
      </c>
      <c r="I6" s="281" t="s">
        <v>144</v>
      </c>
      <c r="J6" s="281" t="s">
        <v>94</v>
      </c>
      <c r="K6" s="282" t="s">
        <v>196</v>
      </c>
      <c r="L6" s="281" t="s">
        <v>96</v>
      </c>
      <c r="M6" s="281" t="s">
        <v>144</v>
      </c>
      <c r="N6" s="281" t="s">
        <v>94</v>
      </c>
      <c r="O6" s="282" t="s">
        <v>196</v>
      </c>
      <c r="P6" s="281" t="s">
        <v>96</v>
      </c>
      <c r="Q6" s="281" t="s">
        <v>144</v>
      </c>
      <c r="R6" s="281" t="s">
        <v>94</v>
      </c>
      <c r="S6" s="282" t="s">
        <v>196</v>
      </c>
      <c r="T6" s="281" t="s">
        <v>96</v>
      </c>
    </row>
    <row r="7" spans="1:20" ht="11.25" customHeight="1" x14ac:dyDescent="0.15">
      <c r="A7" s="68"/>
      <c r="B7" s="129" t="s">
        <v>99</v>
      </c>
      <c r="C7" s="128">
        <v>19</v>
      </c>
      <c r="D7" s="61" t="s">
        <v>302</v>
      </c>
      <c r="E7" s="155">
        <v>851</v>
      </c>
      <c r="F7" s="155">
        <v>1433</v>
      </c>
      <c r="G7" s="155">
        <v>1098</v>
      </c>
      <c r="H7" s="155">
        <v>2860009</v>
      </c>
      <c r="I7" s="155">
        <v>420</v>
      </c>
      <c r="J7" s="155">
        <v>701</v>
      </c>
      <c r="K7" s="155">
        <v>534</v>
      </c>
      <c r="L7" s="155">
        <v>5429920</v>
      </c>
      <c r="M7" s="155">
        <v>893</v>
      </c>
      <c r="N7" s="155">
        <v>1449</v>
      </c>
      <c r="O7" s="155">
        <v>1146</v>
      </c>
      <c r="P7" s="155">
        <v>4591518</v>
      </c>
      <c r="Q7" s="155">
        <v>779</v>
      </c>
      <c r="R7" s="155">
        <v>1208</v>
      </c>
      <c r="S7" s="155">
        <v>954</v>
      </c>
      <c r="T7" s="155">
        <v>6018154</v>
      </c>
    </row>
    <row r="8" spans="1:20" ht="11.25" customHeight="1" x14ac:dyDescent="0.15">
      <c r="A8" s="68"/>
      <c r="B8" s="64"/>
      <c r="C8" s="48">
        <v>20</v>
      </c>
      <c r="D8" s="68"/>
      <c r="E8" s="158">
        <v>735</v>
      </c>
      <c r="F8" s="158">
        <v>1323</v>
      </c>
      <c r="G8" s="158">
        <v>1074</v>
      </c>
      <c r="H8" s="158">
        <v>2617841</v>
      </c>
      <c r="I8" s="158">
        <v>420</v>
      </c>
      <c r="J8" s="158">
        <v>788</v>
      </c>
      <c r="K8" s="158">
        <v>611</v>
      </c>
      <c r="L8" s="158">
        <v>4711395</v>
      </c>
      <c r="M8" s="158">
        <v>772</v>
      </c>
      <c r="N8" s="158">
        <v>1420</v>
      </c>
      <c r="O8" s="158">
        <v>1119</v>
      </c>
      <c r="P8" s="158">
        <v>4186346</v>
      </c>
      <c r="Q8" s="158">
        <v>693</v>
      </c>
      <c r="R8" s="158">
        <v>1229</v>
      </c>
      <c r="S8" s="158">
        <v>988</v>
      </c>
      <c r="T8" s="158">
        <v>5267000</v>
      </c>
    </row>
    <row r="9" spans="1:20" ht="11.25" customHeight="1" x14ac:dyDescent="0.15">
      <c r="A9" s="68"/>
      <c r="B9" s="72"/>
      <c r="C9" s="56">
        <v>21</v>
      </c>
      <c r="D9" s="69"/>
      <c r="E9" s="162">
        <v>714</v>
      </c>
      <c r="F9" s="162">
        <v>1365</v>
      </c>
      <c r="G9" s="162">
        <v>885</v>
      </c>
      <c r="H9" s="162">
        <v>3085597</v>
      </c>
      <c r="I9" s="162">
        <v>380</v>
      </c>
      <c r="J9" s="162">
        <v>630</v>
      </c>
      <c r="K9" s="162">
        <v>479</v>
      </c>
      <c r="L9" s="162">
        <v>5306157</v>
      </c>
      <c r="M9" s="162">
        <v>740</v>
      </c>
      <c r="N9" s="162">
        <v>1313</v>
      </c>
      <c r="O9" s="162">
        <v>923</v>
      </c>
      <c r="P9" s="162">
        <v>4941826</v>
      </c>
      <c r="Q9" s="162">
        <v>662</v>
      </c>
      <c r="R9" s="162">
        <v>1050</v>
      </c>
      <c r="S9" s="162">
        <v>815</v>
      </c>
      <c r="T9" s="162">
        <v>5971616</v>
      </c>
    </row>
    <row r="10" spans="1:20" ht="11.25" customHeight="1" x14ac:dyDescent="0.15">
      <c r="A10" s="68"/>
      <c r="B10" s="283" t="s">
        <v>100</v>
      </c>
      <c r="C10" s="159">
        <v>5</v>
      </c>
      <c r="D10" s="196" t="s">
        <v>73</v>
      </c>
      <c r="E10" s="158">
        <v>763</v>
      </c>
      <c r="F10" s="158">
        <v>966</v>
      </c>
      <c r="G10" s="158">
        <v>874</v>
      </c>
      <c r="H10" s="158">
        <v>199781</v>
      </c>
      <c r="I10" s="158">
        <v>415</v>
      </c>
      <c r="J10" s="158">
        <v>536</v>
      </c>
      <c r="K10" s="158">
        <v>484</v>
      </c>
      <c r="L10" s="158">
        <v>424723</v>
      </c>
      <c r="M10" s="158">
        <v>788</v>
      </c>
      <c r="N10" s="158">
        <v>1029</v>
      </c>
      <c r="O10" s="158">
        <v>933</v>
      </c>
      <c r="P10" s="158">
        <v>392590</v>
      </c>
      <c r="Q10" s="158">
        <v>740</v>
      </c>
      <c r="R10" s="158">
        <v>935</v>
      </c>
      <c r="S10" s="158">
        <v>847</v>
      </c>
      <c r="T10" s="158">
        <v>460553</v>
      </c>
    </row>
    <row r="11" spans="1:20" ht="11.25" customHeight="1" x14ac:dyDescent="0.15">
      <c r="A11" s="68"/>
      <c r="B11" s="197"/>
      <c r="C11" s="159">
        <v>6</v>
      </c>
      <c r="D11" s="160"/>
      <c r="E11" s="158">
        <v>809</v>
      </c>
      <c r="F11" s="158">
        <v>1050</v>
      </c>
      <c r="G11" s="158">
        <v>922</v>
      </c>
      <c r="H11" s="158">
        <v>284576</v>
      </c>
      <c r="I11" s="158">
        <v>452</v>
      </c>
      <c r="J11" s="158">
        <v>599</v>
      </c>
      <c r="K11" s="158">
        <v>520</v>
      </c>
      <c r="L11" s="158">
        <v>456157</v>
      </c>
      <c r="M11" s="158">
        <v>872</v>
      </c>
      <c r="N11" s="158">
        <v>1103</v>
      </c>
      <c r="O11" s="158">
        <v>972</v>
      </c>
      <c r="P11" s="158">
        <v>420941</v>
      </c>
      <c r="Q11" s="158">
        <v>788</v>
      </c>
      <c r="R11" s="158">
        <v>998</v>
      </c>
      <c r="S11" s="158">
        <v>890</v>
      </c>
      <c r="T11" s="158">
        <v>519510</v>
      </c>
    </row>
    <row r="12" spans="1:20" ht="11.25" customHeight="1" x14ac:dyDescent="0.15">
      <c r="A12" s="68"/>
      <c r="B12" s="197"/>
      <c r="C12" s="159">
        <v>7</v>
      </c>
      <c r="D12" s="160"/>
      <c r="E12" s="158">
        <v>840</v>
      </c>
      <c r="F12" s="158">
        <v>1103</v>
      </c>
      <c r="G12" s="158">
        <v>969</v>
      </c>
      <c r="H12" s="158">
        <v>226951</v>
      </c>
      <c r="I12" s="158">
        <v>473</v>
      </c>
      <c r="J12" s="158">
        <v>630</v>
      </c>
      <c r="K12" s="158">
        <v>545</v>
      </c>
      <c r="L12" s="158">
        <v>409492</v>
      </c>
      <c r="M12" s="158">
        <v>882</v>
      </c>
      <c r="N12" s="158">
        <v>1187</v>
      </c>
      <c r="O12" s="158">
        <v>1013</v>
      </c>
      <c r="P12" s="158">
        <v>406514</v>
      </c>
      <c r="Q12" s="158">
        <v>756</v>
      </c>
      <c r="R12" s="158">
        <v>987</v>
      </c>
      <c r="S12" s="158">
        <v>877</v>
      </c>
      <c r="T12" s="158">
        <v>425351</v>
      </c>
    </row>
    <row r="13" spans="1:20" ht="11.25" customHeight="1" x14ac:dyDescent="0.15">
      <c r="A13" s="68"/>
      <c r="B13" s="197"/>
      <c r="C13" s="159">
        <v>8</v>
      </c>
      <c r="D13" s="160"/>
      <c r="E13" s="158">
        <v>729</v>
      </c>
      <c r="F13" s="158">
        <v>945</v>
      </c>
      <c r="G13" s="158">
        <v>843</v>
      </c>
      <c r="H13" s="158">
        <v>229314</v>
      </c>
      <c r="I13" s="158">
        <v>399</v>
      </c>
      <c r="J13" s="158">
        <v>541</v>
      </c>
      <c r="K13" s="158">
        <v>465</v>
      </c>
      <c r="L13" s="158">
        <v>412639</v>
      </c>
      <c r="M13" s="158">
        <v>767</v>
      </c>
      <c r="N13" s="158">
        <v>1040</v>
      </c>
      <c r="O13" s="158">
        <v>884</v>
      </c>
      <c r="P13" s="158">
        <v>359168</v>
      </c>
      <c r="Q13" s="158">
        <v>672</v>
      </c>
      <c r="R13" s="158">
        <v>882</v>
      </c>
      <c r="S13" s="158">
        <v>757</v>
      </c>
      <c r="T13" s="158">
        <v>447479</v>
      </c>
    </row>
    <row r="14" spans="1:20" ht="11.25" customHeight="1" x14ac:dyDescent="0.15">
      <c r="A14" s="68"/>
      <c r="B14" s="197"/>
      <c r="C14" s="159">
        <v>9</v>
      </c>
      <c r="D14" s="160"/>
      <c r="E14" s="158">
        <v>714</v>
      </c>
      <c r="F14" s="158">
        <v>914</v>
      </c>
      <c r="G14" s="158">
        <v>821</v>
      </c>
      <c r="H14" s="158">
        <v>256793</v>
      </c>
      <c r="I14" s="158">
        <v>389</v>
      </c>
      <c r="J14" s="158">
        <v>508</v>
      </c>
      <c r="K14" s="158">
        <v>454</v>
      </c>
      <c r="L14" s="158">
        <v>484589</v>
      </c>
      <c r="M14" s="158">
        <v>756</v>
      </c>
      <c r="N14" s="158">
        <v>945</v>
      </c>
      <c r="O14" s="158">
        <v>846</v>
      </c>
      <c r="P14" s="158">
        <v>449273</v>
      </c>
      <c r="Q14" s="158">
        <v>662</v>
      </c>
      <c r="R14" s="158">
        <v>882</v>
      </c>
      <c r="S14" s="158">
        <v>755</v>
      </c>
      <c r="T14" s="158">
        <v>515930</v>
      </c>
    </row>
    <row r="15" spans="1:20" ht="11.25" customHeight="1" x14ac:dyDescent="0.15">
      <c r="A15" s="68"/>
      <c r="B15" s="197"/>
      <c r="C15" s="159">
        <v>10</v>
      </c>
      <c r="D15" s="160"/>
      <c r="E15" s="158">
        <v>767</v>
      </c>
      <c r="F15" s="158">
        <v>924</v>
      </c>
      <c r="G15" s="158">
        <v>859</v>
      </c>
      <c r="H15" s="158">
        <v>285618</v>
      </c>
      <c r="I15" s="158">
        <v>389</v>
      </c>
      <c r="J15" s="158">
        <v>494</v>
      </c>
      <c r="K15" s="158">
        <v>460</v>
      </c>
      <c r="L15" s="158">
        <v>443581</v>
      </c>
      <c r="M15" s="158">
        <v>777</v>
      </c>
      <c r="N15" s="158">
        <v>977</v>
      </c>
      <c r="O15" s="158">
        <v>879</v>
      </c>
      <c r="P15" s="158">
        <v>466163</v>
      </c>
      <c r="Q15" s="158">
        <v>714</v>
      </c>
      <c r="R15" s="158">
        <v>893</v>
      </c>
      <c r="S15" s="158">
        <v>774</v>
      </c>
      <c r="T15" s="158">
        <v>507475</v>
      </c>
    </row>
    <row r="16" spans="1:20" ht="11.25" customHeight="1" x14ac:dyDescent="0.15">
      <c r="A16" s="68"/>
      <c r="B16" s="197"/>
      <c r="C16" s="159">
        <v>11</v>
      </c>
      <c r="D16" s="160"/>
      <c r="E16" s="158">
        <v>788</v>
      </c>
      <c r="F16" s="158">
        <v>924</v>
      </c>
      <c r="G16" s="158">
        <v>879</v>
      </c>
      <c r="H16" s="158">
        <v>319402</v>
      </c>
      <c r="I16" s="158">
        <v>389</v>
      </c>
      <c r="J16" s="158">
        <v>495</v>
      </c>
      <c r="K16" s="158">
        <v>458</v>
      </c>
      <c r="L16" s="158">
        <v>536665</v>
      </c>
      <c r="M16" s="158">
        <v>840</v>
      </c>
      <c r="N16" s="158">
        <v>998</v>
      </c>
      <c r="O16" s="158">
        <v>922</v>
      </c>
      <c r="P16" s="158">
        <v>513037</v>
      </c>
      <c r="Q16" s="158">
        <v>756</v>
      </c>
      <c r="R16" s="158">
        <v>882</v>
      </c>
      <c r="S16" s="158">
        <v>803</v>
      </c>
      <c r="T16" s="158">
        <v>606267</v>
      </c>
    </row>
    <row r="17" spans="1:20" ht="11.25" customHeight="1" x14ac:dyDescent="0.15">
      <c r="A17" s="68"/>
      <c r="B17" s="197"/>
      <c r="C17" s="159">
        <v>12</v>
      </c>
      <c r="D17" s="160"/>
      <c r="E17" s="158">
        <v>788</v>
      </c>
      <c r="F17" s="158">
        <v>1365</v>
      </c>
      <c r="G17" s="158">
        <v>938</v>
      </c>
      <c r="H17" s="158">
        <v>323912</v>
      </c>
      <c r="I17" s="158">
        <v>389</v>
      </c>
      <c r="J17" s="158">
        <v>515</v>
      </c>
      <c r="K17" s="158">
        <v>457</v>
      </c>
      <c r="L17" s="158">
        <v>481680</v>
      </c>
      <c r="M17" s="158">
        <v>819</v>
      </c>
      <c r="N17" s="158">
        <v>1313</v>
      </c>
      <c r="O17" s="158">
        <v>968</v>
      </c>
      <c r="P17" s="158">
        <v>463352</v>
      </c>
      <c r="Q17" s="158">
        <v>735</v>
      </c>
      <c r="R17" s="158">
        <v>1050</v>
      </c>
      <c r="S17" s="158">
        <v>827</v>
      </c>
      <c r="T17" s="158">
        <v>570707</v>
      </c>
    </row>
    <row r="18" spans="1:20" ht="11.25" customHeight="1" x14ac:dyDescent="0.15">
      <c r="A18" s="68"/>
      <c r="B18" s="284" t="s">
        <v>101</v>
      </c>
      <c r="C18" s="159">
        <v>1</v>
      </c>
      <c r="D18" s="163" t="s">
        <v>73</v>
      </c>
      <c r="E18" s="162">
        <v>840</v>
      </c>
      <c r="F18" s="162">
        <v>1344</v>
      </c>
      <c r="G18" s="162">
        <v>1042</v>
      </c>
      <c r="H18" s="162">
        <v>291790</v>
      </c>
      <c r="I18" s="162">
        <v>399</v>
      </c>
      <c r="J18" s="162">
        <v>515</v>
      </c>
      <c r="K18" s="162">
        <v>457</v>
      </c>
      <c r="L18" s="162">
        <v>421281</v>
      </c>
      <c r="M18" s="162">
        <v>872</v>
      </c>
      <c r="N18" s="162">
        <v>1302</v>
      </c>
      <c r="O18" s="162">
        <v>1042</v>
      </c>
      <c r="P18" s="162">
        <v>458161</v>
      </c>
      <c r="Q18" s="162">
        <v>798</v>
      </c>
      <c r="R18" s="162">
        <v>1134</v>
      </c>
      <c r="S18" s="162">
        <v>942</v>
      </c>
      <c r="T18" s="162">
        <v>566370</v>
      </c>
    </row>
    <row r="19" spans="1:20" ht="11.25" customHeight="1" x14ac:dyDescent="0.15">
      <c r="A19" s="68"/>
      <c r="B19" s="285">
        <v>1</v>
      </c>
      <c r="C19" s="156">
        <v>1</v>
      </c>
      <c r="D19" s="196" t="s">
        <v>380</v>
      </c>
      <c r="E19" s="155"/>
      <c r="F19" s="155"/>
      <c r="G19" s="155"/>
      <c r="H19" s="155"/>
      <c r="I19" s="155"/>
      <c r="J19" s="155"/>
      <c r="K19" s="155"/>
      <c r="L19" s="155"/>
      <c r="M19" s="155"/>
      <c r="N19" s="155"/>
      <c r="O19" s="155"/>
      <c r="P19" s="155"/>
      <c r="Q19" s="155"/>
      <c r="R19" s="155"/>
      <c r="S19" s="155"/>
      <c r="T19" s="155"/>
    </row>
    <row r="20" spans="1:20" ht="11.25" customHeight="1" x14ac:dyDescent="0.15">
      <c r="A20" s="68"/>
      <c r="B20" s="197"/>
      <c r="C20" s="159">
        <v>2</v>
      </c>
      <c r="D20" s="160" t="s">
        <v>381</v>
      </c>
      <c r="E20" s="158"/>
      <c r="F20" s="158"/>
      <c r="G20" s="158"/>
      <c r="H20" s="158"/>
      <c r="I20" s="158"/>
      <c r="J20" s="158"/>
      <c r="K20" s="158"/>
      <c r="L20" s="158"/>
      <c r="M20" s="158"/>
      <c r="N20" s="158"/>
      <c r="O20" s="158"/>
      <c r="P20" s="158"/>
      <c r="Q20" s="158"/>
      <c r="R20" s="158"/>
      <c r="S20" s="158"/>
      <c r="T20" s="158"/>
    </row>
    <row r="21" spans="1:20" ht="11.25" customHeight="1" x14ac:dyDescent="0.15">
      <c r="A21" s="68"/>
      <c r="B21" s="197"/>
      <c r="C21" s="159">
        <v>3</v>
      </c>
      <c r="D21" s="160" t="s">
        <v>381</v>
      </c>
      <c r="E21" s="158"/>
      <c r="F21" s="158"/>
      <c r="G21" s="158"/>
      <c r="H21" s="158"/>
      <c r="I21" s="158"/>
      <c r="J21" s="158"/>
      <c r="K21" s="158"/>
      <c r="L21" s="158"/>
      <c r="M21" s="158"/>
      <c r="N21" s="158"/>
      <c r="O21" s="158"/>
      <c r="P21" s="158"/>
      <c r="Q21" s="158"/>
      <c r="R21" s="158"/>
      <c r="S21" s="158"/>
      <c r="T21" s="158"/>
    </row>
    <row r="22" spans="1:20" ht="11.25" customHeight="1" x14ac:dyDescent="0.15">
      <c r="A22" s="68"/>
      <c r="B22" s="197"/>
      <c r="C22" s="159">
        <v>4</v>
      </c>
      <c r="D22" s="160" t="s">
        <v>381</v>
      </c>
      <c r="E22" s="158"/>
      <c r="F22" s="158"/>
      <c r="G22" s="158"/>
      <c r="H22" s="158"/>
      <c r="I22" s="158"/>
      <c r="J22" s="158"/>
      <c r="K22" s="158"/>
      <c r="L22" s="158"/>
      <c r="M22" s="158"/>
      <c r="N22" s="158"/>
      <c r="O22" s="158"/>
      <c r="P22" s="158"/>
      <c r="Q22" s="158"/>
      <c r="R22" s="158"/>
      <c r="S22" s="158"/>
      <c r="T22" s="158"/>
    </row>
    <row r="23" spans="1:20" ht="11.25" customHeight="1" x14ac:dyDescent="0.15">
      <c r="A23" s="68"/>
      <c r="B23" s="197"/>
      <c r="C23" s="159">
        <v>5</v>
      </c>
      <c r="D23" s="160" t="s">
        <v>381</v>
      </c>
      <c r="E23" s="158"/>
      <c r="F23" s="158"/>
      <c r="G23" s="158"/>
      <c r="H23" s="158">
        <v>66911</v>
      </c>
      <c r="I23" s="158"/>
      <c r="J23" s="158"/>
      <c r="K23" s="158"/>
      <c r="L23" s="158">
        <v>36356</v>
      </c>
      <c r="M23" s="158"/>
      <c r="N23" s="158"/>
      <c r="O23" s="158"/>
      <c r="P23" s="158">
        <v>100374</v>
      </c>
      <c r="Q23" s="158"/>
      <c r="R23" s="158"/>
      <c r="S23" s="158"/>
      <c r="T23" s="158">
        <v>109100</v>
      </c>
    </row>
    <row r="24" spans="1:20" ht="11.25" customHeight="1" x14ac:dyDescent="0.15">
      <c r="A24" s="68"/>
      <c r="B24" s="197"/>
      <c r="C24" s="159">
        <v>6</v>
      </c>
      <c r="D24" s="160" t="s">
        <v>381</v>
      </c>
      <c r="E24" s="158">
        <v>1087</v>
      </c>
      <c r="F24" s="158">
        <v>1344</v>
      </c>
      <c r="G24" s="158">
        <v>1197</v>
      </c>
      <c r="H24" s="158">
        <v>5998</v>
      </c>
      <c r="I24" s="158">
        <v>441</v>
      </c>
      <c r="J24" s="158">
        <v>515</v>
      </c>
      <c r="K24" s="158">
        <v>464</v>
      </c>
      <c r="L24" s="158">
        <v>14059</v>
      </c>
      <c r="M24" s="158">
        <v>1040</v>
      </c>
      <c r="N24" s="158">
        <v>1302</v>
      </c>
      <c r="O24" s="158">
        <v>1169</v>
      </c>
      <c r="P24" s="158">
        <v>19630</v>
      </c>
      <c r="Q24" s="158">
        <v>945</v>
      </c>
      <c r="R24" s="158">
        <v>1134</v>
      </c>
      <c r="S24" s="158">
        <v>1017</v>
      </c>
      <c r="T24" s="158">
        <v>18353</v>
      </c>
    </row>
    <row r="25" spans="1:20" ht="11.25" customHeight="1" x14ac:dyDescent="0.15">
      <c r="A25" s="68"/>
      <c r="B25" s="197"/>
      <c r="C25" s="159">
        <v>7</v>
      </c>
      <c r="D25" s="160" t="s">
        <v>381</v>
      </c>
      <c r="E25" s="158">
        <v>1029</v>
      </c>
      <c r="F25" s="158">
        <v>1260</v>
      </c>
      <c r="G25" s="158">
        <v>1189</v>
      </c>
      <c r="H25" s="158">
        <v>17499</v>
      </c>
      <c r="I25" s="158">
        <v>431</v>
      </c>
      <c r="J25" s="158">
        <v>504</v>
      </c>
      <c r="K25" s="158">
        <v>468</v>
      </c>
      <c r="L25" s="158">
        <v>17478</v>
      </c>
      <c r="M25" s="158">
        <v>998</v>
      </c>
      <c r="N25" s="158">
        <v>1239</v>
      </c>
      <c r="O25" s="158">
        <v>1147</v>
      </c>
      <c r="P25" s="158">
        <v>28416</v>
      </c>
      <c r="Q25" s="158">
        <v>924</v>
      </c>
      <c r="R25" s="158">
        <v>1103</v>
      </c>
      <c r="S25" s="158">
        <v>1021</v>
      </c>
      <c r="T25" s="158">
        <v>26132</v>
      </c>
    </row>
    <row r="26" spans="1:20" ht="11.25" customHeight="1" x14ac:dyDescent="0.15">
      <c r="A26" s="68"/>
      <c r="B26" s="197"/>
      <c r="C26" s="159">
        <v>8</v>
      </c>
      <c r="D26" s="160" t="s">
        <v>381</v>
      </c>
      <c r="E26" s="158">
        <v>1050</v>
      </c>
      <c r="F26" s="158">
        <v>1260</v>
      </c>
      <c r="G26" s="158">
        <v>1177</v>
      </c>
      <c r="H26" s="158">
        <v>7101</v>
      </c>
      <c r="I26" s="158">
        <v>441</v>
      </c>
      <c r="J26" s="158">
        <v>515</v>
      </c>
      <c r="K26" s="158">
        <v>469</v>
      </c>
      <c r="L26" s="158">
        <v>15824</v>
      </c>
      <c r="M26" s="158">
        <v>1069</v>
      </c>
      <c r="N26" s="158">
        <v>1229</v>
      </c>
      <c r="O26" s="158">
        <v>1133</v>
      </c>
      <c r="P26" s="158">
        <v>14767</v>
      </c>
      <c r="Q26" s="158">
        <v>924</v>
      </c>
      <c r="R26" s="158">
        <v>1134</v>
      </c>
      <c r="S26" s="158">
        <v>1023</v>
      </c>
      <c r="T26" s="158">
        <v>17563</v>
      </c>
    </row>
    <row r="27" spans="1:20" ht="11.25" customHeight="1" x14ac:dyDescent="0.15">
      <c r="A27" s="68"/>
      <c r="B27" s="197"/>
      <c r="C27" s="159">
        <v>9</v>
      </c>
      <c r="D27" s="160" t="s">
        <v>381</v>
      </c>
      <c r="E27" s="158"/>
      <c r="F27" s="158"/>
      <c r="G27" s="158"/>
      <c r="H27" s="158"/>
      <c r="I27" s="158"/>
      <c r="J27" s="158"/>
      <c r="K27" s="158"/>
      <c r="L27" s="158"/>
      <c r="M27" s="158"/>
      <c r="N27" s="158"/>
      <c r="O27" s="158"/>
      <c r="P27" s="158"/>
      <c r="Q27" s="158"/>
      <c r="R27" s="158"/>
      <c r="S27" s="158"/>
      <c r="T27" s="158"/>
    </row>
    <row r="28" spans="1:20" ht="11.25" customHeight="1" x14ac:dyDescent="0.15">
      <c r="A28" s="68"/>
      <c r="B28" s="197"/>
      <c r="C28" s="159">
        <v>10</v>
      </c>
      <c r="D28" s="160" t="s">
        <v>381</v>
      </c>
      <c r="E28" s="158"/>
      <c r="F28" s="158"/>
      <c r="G28" s="158"/>
      <c r="H28" s="158"/>
      <c r="I28" s="158"/>
      <c r="J28" s="158"/>
      <c r="K28" s="158"/>
      <c r="L28" s="158"/>
      <c r="M28" s="158"/>
      <c r="N28" s="158"/>
      <c r="O28" s="158"/>
      <c r="P28" s="158"/>
      <c r="Q28" s="158"/>
      <c r="R28" s="158"/>
      <c r="S28" s="158"/>
      <c r="T28" s="158"/>
    </row>
    <row r="29" spans="1:20" ht="11.25" customHeight="1" x14ac:dyDescent="0.15">
      <c r="A29" s="68"/>
      <c r="B29" s="197"/>
      <c r="C29" s="159">
        <v>11</v>
      </c>
      <c r="D29" s="160" t="s">
        <v>381</v>
      </c>
      <c r="E29" s="158"/>
      <c r="F29" s="158"/>
      <c r="G29" s="158"/>
      <c r="H29" s="158"/>
      <c r="I29" s="158"/>
      <c r="J29" s="158"/>
      <c r="K29" s="158"/>
      <c r="L29" s="158"/>
      <c r="M29" s="158"/>
      <c r="N29" s="158"/>
      <c r="O29" s="158"/>
      <c r="P29" s="158"/>
      <c r="Q29" s="158"/>
      <c r="R29" s="158"/>
      <c r="S29" s="158"/>
      <c r="T29" s="158"/>
    </row>
    <row r="30" spans="1:20" ht="11.25" customHeight="1" x14ac:dyDescent="0.15">
      <c r="A30" s="68"/>
      <c r="B30" s="197"/>
      <c r="C30" s="159">
        <v>12</v>
      </c>
      <c r="D30" s="160" t="s">
        <v>381</v>
      </c>
      <c r="E30" s="158">
        <v>1029</v>
      </c>
      <c r="F30" s="158">
        <v>1208</v>
      </c>
      <c r="G30" s="158">
        <v>1167</v>
      </c>
      <c r="H30" s="158">
        <v>31651</v>
      </c>
      <c r="I30" s="158">
        <v>441</v>
      </c>
      <c r="J30" s="158">
        <v>496</v>
      </c>
      <c r="K30" s="158">
        <v>478</v>
      </c>
      <c r="L30" s="158">
        <v>60597</v>
      </c>
      <c r="M30" s="158">
        <v>1029</v>
      </c>
      <c r="N30" s="158">
        <v>1229</v>
      </c>
      <c r="O30" s="158">
        <v>1166</v>
      </c>
      <c r="P30" s="158">
        <v>54013</v>
      </c>
      <c r="Q30" s="158">
        <v>903</v>
      </c>
      <c r="R30" s="158">
        <v>1124</v>
      </c>
      <c r="S30" s="158">
        <v>1015</v>
      </c>
      <c r="T30" s="158">
        <v>64891</v>
      </c>
    </row>
    <row r="31" spans="1:20" ht="11.25" customHeight="1" x14ac:dyDescent="0.15">
      <c r="A31" s="68"/>
      <c r="B31" s="197"/>
      <c r="C31" s="159">
        <v>13</v>
      </c>
      <c r="D31" s="160" t="s">
        <v>381</v>
      </c>
      <c r="E31" s="158">
        <v>998</v>
      </c>
      <c r="F31" s="158">
        <v>1155</v>
      </c>
      <c r="G31" s="158">
        <v>1085</v>
      </c>
      <c r="H31" s="158">
        <v>7695</v>
      </c>
      <c r="I31" s="158">
        <v>441</v>
      </c>
      <c r="J31" s="158">
        <v>504</v>
      </c>
      <c r="K31" s="158">
        <v>471</v>
      </c>
      <c r="L31" s="158">
        <v>13743</v>
      </c>
      <c r="M31" s="158">
        <v>1000</v>
      </c>
      <c r="N31" s="158">
        <v>1155</v>
      </c>
      <c r="O31" s="158">
        <v>1094</v>
      </c>
      <c r="P31" s="158">
        <v>14368</v>
      </c>
      <c r="Q31" s="158">
        <v>903</v>
      </c>
      <c r="R31" s="158">
        <v>1040</v>
      </c>
      <c r="S31" s="158">
        <v>1004</v>
      </c>
      <c r="T31" s="158">
        <v>19601</v>
      </c>
    </row>
    <row r="32" spans="1:20" ht="11.25" customHeight="1" x14ac:dyDescent="0.15">
      <c r="A32" s="68"/>
      <c r="B32" s="197"/>
      <c r="C32" s="159">
        <v>14</v>
      </c>
      <c r="D32" s="160" t="s">
        <v>381</v>
      </c>
      <c r="E32" s="158">
        <v>977</v>
      </c>
      <c r="F32" s="158">
        <v>1134</v>
      </c>
      <c r="G32" s="158">
        <v>1065</v>
      </c>
      <c r="H32" s="158">
        <v>9440</v>
      </c>
      <c r="I32" s="158">
        <v>441</v>
      </c>
      <c r="J32" s="158">
        <v>494</v>
      </c>
      <c r="K32" s="158">
        <v>475</v>
      </c>
      <c r="L32" s="158">
        <v>20044</v>
      </c>
      <c r="M32" s="158">
        <v>1000</v>
      </c>
      <c r="N32" s="158">
        <v>1155</v>
      </c>
      <c r="O32" s="158">
        <v>1076</v>
      </c>
      <c r="P32" s="158">
        <v>19259</v>
      </c>
      <c r="Q32" s="158">
        <v>893</v>
      </c>
      <c r="R32" s="158">
        <v>1050</v>
      </c>
      <c r="S32" s="158">
        <v>963</v>
      </c>
      <c r="T32" s="158">
        <v>22894</v>
      </c>
    </row>
    <row r="33" spans="1:20" ht="11.25" customHeight="1" x14ac:dyDescent="0.15">
      <c r="A33" s="68"/>
      <c r="B33" s="197"/>
      <c r="C33" s="159">
        <v>15</v>
      </c>
      <c r="D33" s="160" t="s">
        <v>381</v>
      </c>
      <c r="E33" s="158">
        <v>977</v>
      </c>
      <c r="F33" s="158">
        <v>1103</v>
      </c>
      <c r="G33" s="158">
        <v>1057</v>
      </c>
      <c r="H33" s="158">
        <v>5724</v>
      </c>
      <c r="I33" s="158">
        <v>441</v>
      </c>
      <c r="J33" s="158">
        <v>504</v>
      </c>
      <c r="K33" s="158">
        <v>470</v>
      </c>
      <c r="L33" s="158">
        <v>12390</v>
      </c>
      <c r="M33" s="158">
        <v>998</v>
      </c>
      <c r="N33" s="158">
        <v>1103</v>
      </c>
      <c r="O33" s="158">
        <v>1045</v>
      </c>
      <c r="P33" s="158">
        <v>9001</v>
      </c>
      <c r="Q33" s="158">
        <v>861</v>
      </c>
      <c r="R33" s="158">
        <v>1029</v>
      </c>
      <c r="S33" s="158">
        <v>920</v>
      </c>
      <c r="T33" s="158">
        <v>19873</v>
      </c>
    </row>
    <row r="34" spans="1:20" ht="11.25" customHeight="1" x14ac:dyDescent="0.15">
      <c r="A34" s="68"/>
      <c r="B34" s="197"/>
      <c r="C34" s="159">
        <v>16</v>
      </c>
      <c r="D34" s="160" t="s">
        <v>381</v>
      </c>
      <c r="E34" s="158"/>
      <c r="F34" s="158"/>
      <c r="G34" s="158"/>
      <c r="H34" s="158"/>
      <c r="I34" s="158"/>
      <c r="J34" s="158"/>
      <c r="K34" s="158"/>
      <c r="L34" s="158"/>
      <c r="M34" s="158"/>
      <c r="N34" s="158"/>
      <c r="O34" s="158"/>
      <c r="P34" s="158"/>
      <c r="Q34" s="158"/>
      <c r="R34" s="158"/>
      <c r="S34" s="158"/>
      <c r="T34" s="158"/>
    </row>
    <row r="35" spans="1:20" ht="11.25" customHeight="1" x14ac:dyDescent="0.15">
      <c r="A35" s="68"/>
      <c r="B35" s="197"/>
      <c r="C35" s="159">
        <v>17</v>
      </c>
      <c r="D35" s="160" t="s">
        <v>381</v>
      </c>
      <c r="E35" s="158"/>
      <c r="F35" s="158"/>
      <c r="G35" s="158"/>
      <c r="H35" s="158"/>
      <c r="I35" s="158"/>
      <c r="J35" s="158"/>
      <c r="K35" s="158"/>
      <c r="L35" s="158"/>
      <c r="M35" s="158"/>
      <c r="N35" s="158"/>
      <c r="O35" s="158"/>
      <c r="P35" s="158"/>
      <c r="Q35" s="158"/>
      <c r="R35" s="158"/>
      <c r="S35" s="158"/>
      <c r="T35" s="158"/>
    </row>
    <row r="36" spans="1:20" ht="11.25" customHeight="1" x14ac:dyDescent="0.15">
      <c r="A36" s="68"/>
      <c r="B36" s="197"/>
      <c r="C36" s="159">
        <v>18</v>
      </c>
      <c r="D36" s="160" t="s">
        <v>381</v>
      </c>
      <c r="E36" s="158">
        <v>924</v>
      </c>
      <c r="F36" s="158">
        <v>1050</v>
      </c>
      <c r="G36" s="158">
        <v>993</v>
      </c>
      <c r="H36" s="158">
        <v>30240</v>
      </c>
      <c r="I36" s="158">
        <v>420</v>
      </c>
      <c r="J36" s="158">
        <v>494</v>
      </c>
      <c r="K36" s="158">
        <v>454</v>
      </c>
      <c r="L36" s="158">
        <v>55178</v>
      </c>
      <c r="M36" s="158">
        <v>945</v>
      </c>
      <c r="N36" s="158">
        <v>1082</v>
      </c>
      <c r="O36" s="158">
        <v>996</v>
      </c>
      <c r="P36" s="158">
        <v>48236</v>
      </c>
      <c r="Q36" s="158">
        <v>861</v>
      </c>
      <c r="R36" s="158">
        <v>998</v>
      </c>
      <c r="S36" s="158">
        <v>923</v>
      </c>
      <c r="T36" s="158">
        <v>65132</v>
      </c>
    </row>
    <row r="37" spans="1:20" ht="11.25" customHeight="1" x14ac:dyDescent="0.15">
      <c r="A37" s="68"/>
      <c r="B37" s="197"/>
      <c r="C37" s="159">
        <v>19</v>
      </c>
      <c r="D37" s="160" t="s">
        <v>381</v>
      </c>
      <c r="E37" s="158">
        <v>840</v>
      </c>
      <c r="F37" s="158">
        <v>1029</v>
      </c>
      <c r="G37" s="158">
        <v>919</v>
      </c>
      <c r="H37" s="158">
        <v>7932</v>
      </c>
      <c r="I37" s="158">
        <v>399</v>
      </c>
      <c r="J37" s="158">
        <v>483</v>
      </c>
      <c r="K37" s="158">
        <v>436</v>
      </c>
      <c r="L37" s="158">
        <v>9915</v>
      </c>
      <c r="M37" s="158">
        <v>882</v>
      </c>
      <c r="N37" s="158">
        <v>1082</v>
      </c>
      <c r="O37" s="158">
        <v>937</v>
      </c>
      <c r="P37" s="158">
        <v>10327</v>
      </c>
      <c r="Q37" s="158">
        <v>798</v>
      </c>
      <c r="R37" s="158">
        <v>945</v>
      </c>
      <c r="S37" s="158">
        <v>880</v>
      </c>
      <c r="T37" s="158">
        <v>16395</v>
      </c>
    </row>
    <row r="38" spans="1:20" ht="11.25" customHeight="1" x14ac:dyDescent="0.15">
      <c r="A38" s="68"/>
      <c r="B38" s="197"/>
      <c r="C38" s="159">
        <v>20</v>
      </c>
      <c r="D38" s="160" t="s">
        <v>381</v>
      </c>
      <c r="E38" s="158">
        <v>840</v>
      </c>
      <c r="F38" s="158">
        <v>998</v>
      </c>
      <c r="G38" s="158">
        <v>906</v>
      </c>
      <c r="H38" s="158">
        <v>12161</v>
      </c>
      <c r="I38" s="158">
        <v>399</v>
      </c>
      <c r="J38" s="158">
        <v>483</v>
      </c>
      <c r="K38" s="158">
        <v>436</v>
      </c>
      <c r="L38" s="158">
        <v>22103</v>
      </c>
      <c r="M38" s="158">
        <v>872</v>
      </c>
      <c r="N38" s="158">
        <v>1050</v>
      </c>
      <c r="O38" s="158">
        <v>933</v>
      </c>
      <c r="P38" s="158">
        <v>18409</v>
      </c>
      <c r="Q38" s="158">
        <v>798</v>
      </c>
      <c r="R38" s="158">
        <v>935</v>
      </c>
      <c r="S38" s="158">
        <v>864</v>
      </c>
      <c r="T38" s="158">
        <v>25143</v>
      </c>
    </row>
    <row r="39" spans="1:20" ht="11.25" customHeight="1" x14ac:dyDescent="0.15">
      <c r="A39" s="68"/>
      <c r="B39" s="197"/>
      <c r="C39" s="159">
        <v>21</v>
      </c>
      <c r="D39" s="160" t="s">
        <v>381</v>
      </c>
      <c r="E39" s="158">
        <v>840</v>
      </c>
      <c r="F39" s="158">
        <v>977</v>
      </c>
      <c r="G39" s="158">
        <v>893</v>
      </c>
      <c r="H39" s="158">
        <v>9732</v>
      </c>
      <c r="I39" s="158">
        <v>420</v>
      </c>
      <c r="J39" s="158">
        <v>494</v>
      </c>
      <c r="K39" s="158">
        <v>444</v>
      </c>
      <c r="L39" s="158">
        <v>18400</v>
      </c>
      <c r="M39" s="158">
        <v>872</v>
      </c>
      <c r="N39" s="158">
        <v>1029</v>
      </c>
      <c r="O39" s="158">
        <v>944</v>
      </c>
      <c r="P39" s="158">
        <v>13265</v>
      </c>
      <c r="Q39" s="158">
        <v>809</v>
      </c>
      <c r="R39" s="158">
        <v>945</v>
      </c>
      <c r="S39" s="158">
        <v>879</v>
      </c>
      <c r="T39" s="158">
        <v>17572</v>
      </c>
    </row>
    <row r="40" spans="1:20" ht="11.25" customHeight="1" x14ac:dyDescent="0.15">
      <c r="A40" s="68"/>
      <c r="B40" s="197"/>
      <c r="C40" s="159">
        <v>22</v>
      </c>
      <c r="D40" s="160" t="s">
        <v>381</v>
      </c>
      <c r="E40" s="158">
        <v>840</v>
      </c>
      <c r="F40" s="158">
        <v>956</v>
      </c>
      <c r="G40" s="158">
        <v>894</v>
      </c>
      <c r="H40" s="158">
        <v>7847</v>
      </c>
      <c r="I40" s="158">
        <v>420</v>
      </c>
      <c r="J40" s="158">
        <v>483</v>
      </c>
      <c r="K40" s="158">
        <v>446</v>
      </c>
      <c r="L40" s="158">
        <v>21352</v>
      </c>
      <c r="M40" s="158">
        <v>882</v>
      </c>
      <c r="N40" s="158">
        <v>1029</v>
      </c>
      <c r="O40" s="158">
        <v>930</v>
      </c>
      <c r="P40" s="158">
        <v>9950</v>
      </c>
      <c r="Q40" s="158">
        <v>819</v>
      </c>
      <c r="R40" s="158">
        <v>924</v>
      </c>
      <c r="S40" s="158">
        <v>867</v>
      </c>
      <c r="T40" s="158">
        <v>11250</v>
      </c>
    </row>
    <row r="41" spans="1:20" ht="11.25" customHeight="1" x14ac:dyDescent="0.15">
      <c r="A41" s="68"/>
      <c r="B41" s="197"/>
      <c r="C41" s="159">
        <v>23</v>
      </c>
      <c r="D41" s="160" t="s">
        <v>381</v>
      </c>
      <c r="E41" s="158"/>
      <c r="F41" s="158"/>
      <c r="G41" s="158"/>
      <c r="H41" s="158"/>
      <c r="I41" s="158"/>
      <c r="J41" s="158"/>
      <c r="K41" s="158"/>
      <c r="L41" s="158"/>
      <c r="M41" s="158"/>
      <c r="N41" s="158"/>
      <c r="O41" s="158"/>
      <c r="P41" s="158"/>
      <c r="Q41" s="158"/>
      <c r="R41" s="158"/>
      <c r="S41" s="158"/>
      <c r="T41" s="158"/>
    </row>
    <row r="42" spans="1:20" ht="11.25" customHeight="1" x14ac:dyDescent="0.15">
      <c r="A42" s="68"/>
      <c r="B42" s="197"/>
      <c r="C42" s="159">
        <v>24</v>
      </c>
      <c r="D42" s="160" t="s">
        <v>381</v>
      </c>
      <c r="E42" s="158"/>
      <c r="F42" s="158"/>
      <c r="G42" s="158"/>
      <c r="H42" s="158"/>
      <c r="I42" s="158"/>
      <c r="J42" s="158"/>
      <c r="K42" s="158"/>
      <c r="L42" s="158"/>
      <c r="M42" s="158"/>
      <c r="N42" s="158"/>
      <c r="O42" s="158"/>
      <c r="P42" s="158"/>
      <c r="Q42" s="158"/>
      <c r="R42" s="158"/>
      <c r="S42" s="158"/>
      <c r="T42" s="158"/>
    </row>
    <row r="43" spans="1:20" ht="11.25" customHeight="1" x14ac:dyDescent="0.15">
      <c r="A43" s="68"/>
      <c r="B43" s="197"/>
      <c r="C43" s="159">
        <v>25</v>
      </c>
      <c r="D43" s="160" t="s">
        <v>381</v>
      </c>
      <c r="E43" s="158">
        <v>893</v>
      </c>
      <c r="F43" s="158">
        <v>998</v>
      </c>
      <c r="G43" s="158">
        <v>925</v>
      </c>
      <c r="H43" s="158">
        <v>24103</v>
      </c>
      <c r="I43" s="158">
        <v>431</v>
      </c>
      <c r="J43" s="158">
        <v>483</v>
      </c>
      <c r="K43" s="158">
        <v>455</v>
      </c>
      <c r="L43" s="158">
        <v>41953</v>
      </c>
      <c r="M43" s="158">
        <v>914</v>
      </c>
      <c r="N43" s="158">
        <v>1006</v>
      </c>
      <c r="O43" s="158">
        <v>948</v>
      </c>
      <c r="P43" s="158">
        <v>44939</v>
      </c>
      <c r="Q43" s="158">
        <v>819</v>
      </c>
      <c r="R43" s="158">
        <v>912</v>
      </c>
      <c r="S43" s="158">
        <v>880</v>
      </c>
      <c r="T43" s="158">
        <v>50590</v>
      </c>
    </row>
    <row r="44" spans="1:20" ht="11.25" customHeight="1" x14ac:dyDescent="0.15">
      <c r="A44" s="68"/>
      <c r="B44" s="197"/>
      <c r="C44" s="159">
        <v>26</v>
      </c>
      <c r="D44" s="160" t="s">
        <v>381</v>
      </c>
      <c r="E44" s="158">
        <v>872</v>
      </c>
      <c r="F44" s="158">
        <v>998</v>
      </c>
      <c r="G44" s="158">
        <v>925</v>
      </c>
      <c r="H44" s="158">
        <v>9416</v>
      </c>
      <c r="I44" s="158">
        <v>431</v>
      </c>
      <c r="J44" s="158">
        <v>480</v>
      </c>
      <c r="K44" s="158">
        <v>454</v>
      </c>
      <c r="L44" s="158">
        <v>11480</v>
      </c>
      <c r="M44" s="158">
        <v>893</v>
      </c>
      <c r="N44" s="158">
        <v>998</v>
      </c>
      <c r="O44" s="158">
        <v>938</v>
      </c>
      <c r="P44" s="158">
        <v>12079</v>
      </c>
      <c r="Q44" s="158">
        <v>820</v>
      </c>
      <c r="R44" s="158">
        <v>924</v>
      </c>
      <c r="S44" s="158">
        <v>865</v>
      </c>
      <c r="T44" s="158">
        <v>16144</v>
      </c>
    </row>
    <row r="45" spans="1:20" ht="11.25" customHeight="1" x14ac:dyDescent="0.15">
      <c r="A45" s="68"/>
      <c r="B45" s="197"/>
      <c r="C45" s="159">
        <v>27</v>
      </c>
      <c r="D45" s="160" t="s">
        <v>381</v>
      </c>
      <c r="E45" s="158">
        <v>872</v>
      </c>
      <c r="F45" s="158">
        <v>984</v>
      </c>
      <c r="G45" s="158">
        <v>928</v>
      </c>
      <c r="H45" s="158">
        <v>20186</v>
      </c>
      <c r="I45" s="158">
        <v>431</v>
      </c>
      <c r="J45" s="158">
        <v>483</v>
      </c>
      <c r="K45" s="158">
        <v>450</v>
      </c>
      <c r="L45" s="158">
        <v>19822</v>
      </c>
      <c r="M45" s="158">
        <v>900</v>
      </c>
      <c r="N45" s="158">
        <v>998</v>
      </c>
      <c r="O45" s="158">
        <v>938</v>
      </c>
      <c r="P45" s="158">
        <v>25058</v>
      </c>
      <c r="Q45" s="158">
        <v>809</v>
      </c>
      <c r="R45" s="158">
        <v>914</v>
      </c>
      <c r="S45" s="158">
        <v>882</v>
      </c>
      <c r="T45" s="158">
        <v>25097</v>
      </c>
    </row>
    <row r="46" spans="1:20" ht="11.25" customHeight="1" x14ac:dyDescent="0.15">
      <c r="A46" s="68"/>
      <c r="B46" s="197"/>
      <c r="C46" s="159">
        <v>28</v>
      </c>
      <c r="D46" s="160" t="s">
        <v>381</v>
      </c>
      <c r="E46" s="158">
        <v>882</v>
      </c>
      <c r="F46" s="158">
        <v>987</v>
      </c>
      <c r="G46" s="158">
        <v>931</v>
      </c>
      <c r="H46" s="158">
        <v>12872</v>
      </c>
      <c r="I46" s="158">
        <v>420</v>
      </c>
      <c r="J46" s="158">
        <v>483</v>
      </c>
      <c r="K46" s="158">
        <v>460</v>
      </c>
      <c r="L46" s="158">
        <v>15718</v>
      </c>
      <c r="M46" s="158">
        <v>900</v>
      </c>
      <c r="N46" s="158">
        <v>1000</v>
      </c>
      <c r="O46" s="158">
        <v>961</v>
      </c>
      <c r="P46" s="158">
        <v>8805</v>
      </c>
      <c r="Q46" s="158">
        <v>819</v>
      </c>
      <c r="R46" s="158">
        <v>924</v>
      </c>
      <c r="S46" s="158">
        <v>877</v>
      </c>
      <c r="T46" s="158">
        <v>15788</v>
      </c>
    </row>
    <row r="47" spans="1:20" ht="11.25" customHeight="1" x14ac:dyDescent="0.15">
      <c r="A47" s="68"/>
      <c r="B47" s="197"/>
      <c r="C47" s="159">
        <v>29</v>
      </c>
      <c r="D47" s="160" t="s">
        <v>381</v>
      </c>
      <c r="E47" s="158">
        <v>861</v>
      </c>
      <c r="F47" s="158">
        <v>977</v>
      </c>
      <c r="G47" s="158">
        <v>926</v>
      </c>
      <c r="H47" s="158">
        <v>5282</v>
      </c>
      <c r="I47" s="158">
        <v>420</v>
      </c>
      <c r="J47" s="158">
        <v>494</v>
      </c>
      <c r="K47" s="158">
        <v>454</v>
      </c>
      <c r="L47" s="158">
        <v>14869</v>
      </c>
      <c r="M47" s="158">
        <v>882</v>
      </c>
      <c r="N47" s="158">
        <v>1004</v>
      </c>
      <c r="O47" s="158">
        <v>928</v>
      </c>
      <c r="P47" s="158">
        <v>7265</v>
      </c>
      <c r="Q47" s="158">
        <v>830</v>
      </c>
      <c r="R47" s="158">
        <v>924</v>
      </c>
      <c r="S47" s="158">
        <v>860</v>
      </c>
      <c r="T47" s="158">
        <v>24852</v>
      </c>
    </row>
    <row r="48" spans="1:20" ht="11.25" customHeight="1" x14ac:dyDescent="0.15">
      <c r="A48" s="68"/>
      <c r="B48" s="197"/>
      <c r="C48" s="159">
        <v>30</v>
      </c>
      <c r="D48" s="160" t="s">
        <v>381</v>
      </c>
      <c r="E48" s="158"/>
      <c r="F48" s="158"/>
      <c r="G48" s="158"/>
      <c r="H48" s="158"/>
      <c r="I48" s="158"/>
      <c r="J48" s="158"/>
      <c r="K48" s="158"/>
      <c r="L48" s="158"/>
      <c r="M48" s="158"/>
      <c r="N48" s="158"/>
      <c r="O48" s="158"/>
      <c r="P48" s="158"/>
      <c r="Q48" s="158"/>
      <c r="R48" s="158"/>
      <c r="S48" s="158"/>
      <c r="T48" s="158"/>
    </row>
    <row r="49" spans="1:20" ht="11.25" customHeight="1" x14ac:dyDescent="0.15">
      <c r="A49" s="68"/>
      <c r="B49" s="284"/>
      <c r="C49" s="159">
        <v>31</v>
      </c>
      <c r="D49" s="163" t="s">
        <v>381</v>
      </c>
      <c r="E49" s="162"/>
      <c r="F49" s="162"/>
      <c r="G49" s="162"/>
      <c r="H49" s="162"/>
      <c r="I49" s="162"/>
      <c r="J49" s="162"/>
      <c r="K49" s="162"/>
      <c r="L49" s="162"/>
      <c r="M49" s="162"/>
      <c r="N49" s="162"/>
      <c r="O49" s="162"/>
      <c r="P49" s="162"/>
      <c r="Q49" s="162"/>
      <c r="R49" s="162"/>
      <c r="S49" s="162"/>
      <c r="T49" s="162"/>
    </row>
    <row r="50" spans="1:20" ht="3.75" customHeight="1" x14ac:dyDescent="0.15">
      <c r="B50" s="128"/>
      <c r="C50" s="128"/>
      <c r="D50" s="128"/>
      <c r="E50" s="48"/>
      <c r="F50" s="48"/>
      <c r="G50" s="48"/>
      <c r="H50" s="48"/>
      <c r="I50" s="48"/>
      <c r="J50" s="48"/>
      <c r="K50" s="48"/>
      <c r="L50" s="48"/>
      <c r="M50" s="48"/>
      <c r="N50" s="48"/>
      <c r="O50" s="48"/>
      <c r="P50" s="48"/>
      <c r="Q50" s="48"/>
      <c r="R50" s="48"/>
      <c r="S50" s="48"/>
      <c r="T50" s="48"/>
    </row>
    <row r="51" spans="1:20" x14ac:dyDescent="0.15">
      <c r="B51" s="78" t="s">
        <v>110</v>
      </c>
      <c r="C51" s="49" t="s">
        <v>249</v>
      </c>
    </row>
    <row r="52" spans="1:20" x14ac:dyDescent="0.15">
      <c r="B52" s="111" t="s">
        <v>77</v>
      </c>
      <c r="C52" s="49" t="s">
        <v>112</v>
      </c>
    </row>
  </sheetData>
  <phoneticPr fontId="20"/>
  <pageMargins left="0.39370078740157483" right="0.39370078740157483" top="0.39370078740157483" bottom="0.39370078740157483" header="0" footer="0.19685039370078741"/>
  <pageSetup paperSize="9" firstPageNumber="47"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P52"/>
  <sheetViews>
    <sheetView zoomScale="75" workbookViewId="0">
      <selection activeCell="O8" sqref="O8"/>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6384" width="7.5" style="49"/>
  </cols>
  <sheetData>
    <row r="1" spans="1:16" ht="15" customHeight="1" x14ac:dyDescent="0.15">
      <c r="B1" s="168"/>
      <c r="C1" s="168"/>
      <c r="D1" s="168"/>
    </row>
    <row r="2" spans="1:16" ht="12.75" customHeight="1" x14ac:dyDescent="0.15">
      <c r="B2" s="49" t="str">
        <f>'近　豚'!B2&amp;"　（つづき）"</f>
        <v>(1)豚カット肉「Ⅰ」の品目別価格　（つづき）</v>
      </c>
      <c r="C2" s="142"/>
      <c r="D2" s="142"/>
    </row>
    <row r="3" spans="1:16" ht="12.75" customHeight="1" x14ac:dyDescent="0.15">
      <c r="B3" s="142"/>
      <c r="C3" s="142"/>
      <c r="D3" s="142"/>
      <c r="P3" s="50" t="s">
        <v>85</v>
      </c>
    </row>
    <row r="4" spans="1:16" ht="3.75" customHeight="1" x14ac:dyDescent="0.15">
      <c r="B4" s="56"/>
      <c r="C4" s="56"/>
      <c r="D4" s="56"/>
      <c r="E4" s="56"/>
      <c r="F4" s="56"/>
      <c r="G4" s="56"/>
      <c r="H4" s="56"/>
      <c r="I4" s="56"/>
      <c r="J4" s="56"/>
      <c r="K4" s="56"/>
      <c r="L4" s="56"/>
      <c r="M4" s="56"/>
    </row>
    <row r="5" spans="1:16" ht="11.25" customHeight="1" x14ac:dyDescent="0.15">
      <c r="A5" s="68"/>
      <c r="B5" s="155"/>
      <c r="C5" s="276" t="s">
        <v>382</v>
      </c>
      <c r="D5" s="277"/>
      <c r="E5" s="278" t="s">
        <v>252</v>
      </c>
      <c r="F5" s="279"/>
      <c r="G5" s="279"/>
      <c r="H5" s="277"/>
      <c r="I5" s="278" t="s">
        <v>383</v>
      </c>
      <c r="J5" s="279"/>
      <c r="K5" s="279"/>
      <c r="L5" s="277"/>
      <c r="M5" s="278" t="s">
        <v>254</v>
      </c>
      <c r="N5" s="279"/>
      <c r="O5" s="279"/>
      <c r="P5" s="277"/>
    </row>
    <row r="6" spans="1:16" ht="11.25" customHeight="1" x14ac:dyDescent="0.15">
      <c r="A6" s="68"/>
      <c r="B6" s="280" t="s">
        <v>384</v>
      </c>
      <c r="C6" s="279"/>
      <c r="D6" s="277"/>
      <c r="E6" s="281" t="s">
        <v>194</v>
      </c>
      <c r="F6" s="281" t="s">
        <v>97</v>
      </c>
      <c r="G6" s="282" t="s">
        <v>379</v>
      </c>
      <c r="H6" s="281" t="s">
        <v>96</v>
      </c>
      <c r="I6" s="281" t="s">
        <v>194</v>
      </c>
      <c r="J6" s="281" t="s">
        <v>97</v>
      </c>
      <c r="K6" s="282" t="s">
        <v>379</v>
      </c>
      <c r="L6" s="281" t="s">
        <v>96</v>
      </c>
      <c r="M6" s="281" t="s">
        <v>194</v>
      </c>
      <c r="N6" s="281" t="s">
        <v>97</v>
      </c>
      <c r="O6" s="282" t="s">
        <v>379</v>
      </c>
      <c r="P6" s="281" t="s">
        <v>96</v>
      </c>
    </row>
    <row r="7" spans="1:16" ht="11.25" customHeight="1" x14ac:dyDescent="0.15">
      <c r="A7" s="68"/>
      <c r="B7" s="129" t="s">
        <v>99</v>
      </c>
      <c r="C7" s="128">
        <v>19</v>
      </c>
      <c r="D7" s="61" t="s">
        <v>302</v>
      </c>
      <c r="E7" s="155">
        <v>441</v>
      </c>
      <c r="F7" s="155">
        <v>735</v>
      </c>
      <c r="G7" s="155">
        <v>579</v>
      </c>
      <c r="H7" s="155">
        <v>7172499</v>
      </c>
      <c r="I7" s="155">
        <v>945</v>
      </c>
      <c r="J7" s="155">
        <v>1658</v>
      </c>
      <c r="K7" s="155">
        <v>1261</v>
      </c>
      <c r="L7" s="155">
        <v>494776</v>
      </c>
      <c r="M7" s="155">
        <v>575</v>
      </c>
      <c r="N7" s="155">
        <v>1026</v>
      </c>
      <c r="O7" s="155">
        <v>752</v>
      </c>
      <c r="P7" s="155">
        <v>12778333</v>
      </c>
    </row>
    <row r="8" spans="1:16" ht="11.25" customHeight="1" x14ac:dyDescent="0.15">
      <c r="A8" s="68"/>
      <c r="B8" s="64"/>
      <c r="C8" s="48">
        <v>20</v>
      </c>
      <c r="D8" s="68"/>
      <c r="E8" s="158">
        <v>473</v>
      </c>
      <c r="F8" s="158">
        <v>835</v>
      </c>
      <c r="G8" s="158">
        <v>641</v>
      </c>
      <c r="H8" s="158">
        <v>6298547</v>
      </c>
      <c r="I8" s="158">
        <v>856</v>
      </c>
      <c r="J8" s="158">
        <v>1528</v>
      </c>
      <c r="K8" s="158">
        <v>1217</v>
      </c>
      <c r="L8" s="158">
        <v>426917</v>
      </c>
      <c r="M8" s="158">
        <v>576</v>
      </c>
      <c r="N8" s="158">
        <v>998</v>
      </c>
      <c r="O8" s="158">
        <v>796</v>
      </c>
      <c r="P8" s="158">
        <v>12216801</v>
      </c>
    </row>
    <row r="9" spans="1:16" ht="11.25" customHeight="1" x14ac:dyDescent="0.15">
      <c r="A9" s="68"/>
      <c r="B9" s="72"/>
      <c r="C9" s="56">
        <v>21</v>
      </c>
      <c r="D9" s="69"/>
      <c r="E9" s="162">
        <v>399</v>
      </c>
      <c r="F9" s="162">
        <v>662</v>
      </c>
      <c r="G9" s="162">
        <v>515</v>
      </c>
      <c r="H9" s="162">
        <v>7004080</v>
      </c>
      <c r="I9" s="162">
        <v>800</v>
      </c>
      <c r="J9" s="162">
        <v>1376</v>
      </c>
      <c r="K9" s="162">
        <v>1052</v>
      </c>
      <c r="L9" s="162">
        <v>465899</v>
      </c>
      <c r="M9" s="162">
        <v>512</v>
      </c>
      <c r="N9" s="162">
        <v>905</v>
      </c>
      <c r="O9" s="162">
        <v>657</v>
      </c>
      <c r="P9" s="162">
        <v>10523214</v>
      </c>
    </row>
    <row r="10" spans="1:16" ht="11.25" customHeight="1" x14ac:dyDescent="0.15">
      <c r="A10" s="68"/>
      <c r="B10" s="283" t="s">
        <v>100</v>
      </c>
      <c r="C10" s="159">
        <v>5</v>
      </c>
      <c r="D10" s="196" t="s">
        <v>73</v>
      </c>
      <c r="E10" s="155">
        <v>462</v>
      </c>
      <c r="F10" s="155">
        <v>557</v>
      </c>
      <c r="G10" s="155">
        <v>519</v>
      </c>
      <c r="H10" s="155">
        <v>541532</v>
      </c>
      <c r="I10" s="155">
        <v>940</v>
      </c>
      <c r="J10" s="155">
        <v>1163</v>
      </c>
      <c r="K10" s="155">
        <v>1063</v>
      </c>
      <c r="L10" s="155">
        <v>37346</v>
      </c>
      <c r="M10" s="155">
        <v>544</v>
      </c>
      <c r="N10" s="155">
        <v>705</v>
      </c>
      <c r="O10" s="155">
        <v>639</v>
      </c>
      <c r="P10" s="155">
        <v>876476</v>
      </c>
    </row>
    <row r="11" spans="1:16" ht="11.25" customHeight="1" x14ac:dyDescent="0.15">
      <c r="A11" s="68"/>
      <c r="B11" s="197"/>
      <c r="C11" s="159">
        <v>6</v>
      </c>
      <c r="D11" s="160"/>
      <c r="E11" s="158">
        <v>473</v>
      </c>
      <c r="F11" s="158">
        <v>651</v>
      </c>
      <c r="G11" s="158">
        <v>558</v>
      </c>
      <c r="H11" s="158">
        <v>615965</v>
      </c>
      <c r="I11" s="158">
        <v>966</v>
      </c>
      <c r="J11" s="158">
        <v>1313</v>
      </c>
      <c r="K11" s="158">
        <v>1112</v>
      </c>
      <c r="L11" s="158">
        <v>46141</v>
      </c>
      <c r="M11" s="158">
        <v>628</v>
      </c>
      <c r="N11" s="158">
        <v>845</v>
      </c>
      <c r="O11" s="158">
        <v>741</v>
      </c>
      <c r="P11" s="158">
        <v>886935</v>
      </c>
    </row>
    <row r="12" spans="1:16" ht="11.25" customHeight="1" x14ac:dyDescent="0.15">
      <c r="A12" s="68"/>
      <c r="B12" s="197"/>
      <c r="C12" s="159">
        <v>7</v>
      </c>
      <c r="D12" s="160"/>
      <c r="E12" s="158">
        <v>504</v>
      </c>
      <c r="F12" s="158">
        <v>662</v>
      </c>
      <c r="G12" s="158">
        <v>583</v>
      </c>
      <c r="H12" s="158">
        <v>513053</v>
      </c>
      <c r="I12" s="158">
        <v>1050</v>
      </c>
      <c r="J12" s="158">
        <v>1376</v>
      </c>
      <c r="K12" s="158">
        <v>1197</v>
      </c>
      <c r="L12" s="158">
        <v>34127</v>
      </c>
      <c r="M12" s="158">
        <v>702</v>
      </c>
      <c r="N12" s="158">
        <v>905</v>
      </c>
      <c r="O12" s="158">
        <v>781</v>
      </c>
      <c r="P12" s="158">
        <v>805929</v>
      </c>
    </row>
    <row r="13" spans="1:16" ht="11.25" customHeight="1" x14ac:dyDescent="0.15">
      <c r="A13" s="68"/>
      <c r="B13" s="197"/>
      <c r="C13" s="159">
        <v>8</v>
      </c>
      <c r="D13" s="160"/>
      <c r="E13" s="158">
        <v>431</v>
      </c>
      <c r="F13" s="158">
        <v>588</v>
      </c>
      <c r="G13" s="158">
        <v>505</v>
      </c>
      <c r="H13" s="158">
        <v>524632</v>
      </c>
      <c r="I13" s="158">
        <v>945</v>
      </c>
      <c r="J13" s="158">
        <v>1218</v>
      </c>
      <c r="K13" s="158">
        <v>1090</v>
      </c>
      <c r="L13" s="158">
        <v>31149</v>
      </c>
      <c r="M13" s="158">
        <v>555</v>
      </c>
      <c r="N13" s="158">
        <v>716</v>
      </c>
      <c r="O13" s="158">
        <v>637</v>
      </c>
      <c r="P13" s="158">
        <v>764636</v>
      </c>
    </row>
    <row r="14" spans="1:16" ht="11.25" customHeight="1" x14ac:dyDescent="0.15">
      <c r="A14" s="68"/>
      <c r="B14" s="197"/>
      <c r="C14" s="159">
        <v>9</v>
      </c>
      <c r="D14" s="160"/>
      <c r="E14" s="158">
        <v>420</v>
      </c>
      <c r="F14" s="158">
        <v>546</v>
      </c>
      <c r="G14" s="158">
        <v>479</v>
      </c>
      <c r="H14" s="158">
        <v>660074</v>
      </c>
      <c r="I14" s="158">
        <v>914</v>
      </c>
      <c r="J14" s="158">
        <v>1155</v>
      </c>
      <c r="K14" s="158">
        <v>1041</v>
      </c>
      <c r="L14" s="158">
        <v>40749</v>
      </c>
      <c r="M14" s="158">
        <v>567</v>
      </c>
      <c r="N14" s="158">
        <v>700</v>
      </c>
      <c r="O14" s="158">
        <v>639</v>
      </c>
      <c r="P14" s="158">
        <v>806493</v>
      </c>
    </row>
    <row r="15" spans="1:16" ht="11.25" customHeight="1" x14ac:dyDescent="0.15">
      <c r="A15" s="68"/>
      <c r="B15" s="197"/>
      <c r="C15" s="159">
        <v>10</v>
      </c>
      <c r="D15" s="160"/>
      <c r="E15" s="158">
        <v>399</v>
      </c>
      <c r="F15" s="158">
        <v>525</v>
      </c>
      <c r="G15" s="158">
        <v>466</v>
      </c>
      <c r="H15" s="158">
        <v>688877</v>
      </c>
      <c r="I15" s="158">
        <v>840</v>
      </c>
      <c r="J15" s="158">
        <v>1113</v>
      </c>
      <c r="K15" s="158">
        <v>978</v>
      </c>
      <c r="L15" s="158">
        <v>39600</v>
      </c>
      <c r="M15" s="158">
        <v>539</v>
      </c>
      <c r="N15" s="158">
        <v>657</v>
      </c>
      <c r="O15" s="158">
        <v>602</v>
      </c>
      <c r="P15" s="158">
        <v>856510</v>
      </c>
    </row>
    <row r="16" spans="1:16" ht="11.25" customHeight="1" x14ac:dyDescent="0.15">
      <c r="A16" s="68"/>
      <c r="B16" s="197"/>
      <c r="C16" s="159">
        <v>11</v>
      </c>
      <c r="D16" s="160"/>
      <c r="E16" s="158">
        <v>420</v>
      </c>
      <c r="F16" s="158">
        <v>525</v>
      </c>
      <c r="G16" s="158">
        <v>478</v>
      </c>
      <c r="H16" s="158">
        <v>700895</v>
      </c>
      <c r="I16" s="158">
        <v>851</v>
      </c>
      <c r="J16" s="158">
        <v>1050</v>
      </c>
      <c r="K16" s="158">
        <v>957</v>
      </c>
      <c r="L16" s="158">
        <v>45042</v>
      </c>
      <c r="M16" s="158">
        <v>554</v>
      </c>
      <c r="N16" s="158">
        <v>656</v>
      </c>
      <c r="O16" s="158">
        <v>605</v>
      </c>
      <c r="P16" s="158">
        <v>905928</v>
      </c>
    </row>
    <row r="17" spans="1:16" ht="11.25" customHeight="1" x14ac:dyDescent="0.15">
      <c r="A17" s="68"/>
      <c r="B17" s="197"/>
      <c r="C17" s="159">
        <v>12</v>
      </c>
      <c r="D17" s="160"/>
      <c r="E17" s="158">
        <v>420</v>
      </c>
      <c r="F17" s="158">
        <v>536</v>
      </c>
      <c r="G17" s="158">
        <v>482</v>
      </c>
      <c r="H17" s="158">
        <v>653726</v>
      </c>
      <c r="I17" s="158">
        <v>893</v>
      </c>
      <c r="J17" s="158">
        <v>1208</v>
      </c>
      <c r="K17" s="158">
        <v>1001</v>
      </c>
      <c r="L17" s="158">
        <v>40207</v>
      </c>
      <c r="M17" s="158">
        <v>568</v>
      </c>
      <c r="N17" s="158">
        <v>786</v>
      </c>
      <c r="O17" s="158">
        <v>647</v>
      </c>
      <c r="P17" s="158">
        <v>910578</v>
      </c>
    </row>
    <row r="18" spans="1:16" ht="11.25" customHeight="1" x14ac:dyDescent="0.15">
      <c r="A18" s="68"/>
      <c r="B18" s="284" t="s">
        <v>101</v>
      </c>
      <c r="C18" s="159">
        <v>1</v>
      </c>
      <c r="D18" s="163" t="s">
        <v>73</v>
      </c>
      <c r="E18" s="162">
        <v>420</v>
      </c>
      <c r="F18" s="162">
        <v>546</v>
      </c>
      <c r="G18" s="162">
        <v>485</v>
      </c>
      <c r="H18" s="162">
        <v>594707</v>
      </c>
      <c r="I18" s="162">
        <v>945</v>
      </c>
      <c r="J18" s="162">
        <v>1155</v>
      </c>
      <c r="K18" s="162">
        <v>1040</v>
      </c>
      <c r="L18" s="162">
        <v>38835</v>
      </c>
      <c r="M18" s="162">
        <v>562</v>
      </c>
      <c r="N18" s="162">
        <v>809</v>
      </c>
      <c r="O18" s="162">
        <v>671</v>
      </c>
      <c r="P18" s="162">
        <v>771409</v>
      </c>
    </row>
    <row r="19" spans="1:16" ht="11.25" customHeight="1" x14ac:dyDescent="0.15">
      <c r="A19" s="68"/>
      <c r="B19" s="285">
        <v>1</v>
      </c>
      <c r="C19" s="156">
        <v>1</v>
      </c>
      <c r="D19" s="196" t="s">
        <v>380</v>
      </c>
      <c r="E19" s="155"/>
      <c r="F19" s="155"/>
      <c r="G19" s="155"/>
      <c r="H19" s="155"/>
      <c r="I19" s="155"/>
      <c r="J19" s="155"/>
      <c r="K19" s="155"/>
      <c r="L19" s="155"/>
      <c r="M19" s="155"/>
      <c r="N19" s="155"/>
      <c r="O19" s="155"/>
      <c r="P19" s="155"/>
    </row>
    <row r="20" spans="1:16" ht="11.25" customHeight="1" x14ac:dyDescent="0.15">
      <c r="A20" s="68"/>
      <c r="B20" s="197"/>
      <c r="C20" s="159">
        <v>2</v>
      </c>
      <c r="D20" s="160" t="s">
        <v>381</v>
      </c>
      <c r="E20" s="158"/>
      <c r="F20" s="158"/>
      <c r="G20" s="158"/>
      <c r="H20" s="158"/>
      <c r="I20" s="187"/>
      <c r="J20" s="187"/>
      <c r="K20" s="187"/>
      <c r="L20" s="158"/>
      <c r="M20" s="158"/>
      <c r="N20" s="158"/>
      <c r="O20" s="158"/>
      <c r="P20" s="158"/>
    </row>
    <row r="21" spans="1:16" ht="11.25" customHeight="1" x14ac:dyDescent="0.15">
      <c r="A21" s="68"/>
      <c r="B21" s="197"/>
      <c r="C21" s="159">
        <v>3</v>
      </c>
      <c r="D21" s="160" t="s">
        <v>381</v>
      </c>
      <c r="E21" s="158"/>
      <c r="F21" s="158"/>
      <c r="G21" s="158"/>
      <c r="H21" s="158"/>
      <c r="I21" s="158"/>
      <c r="J21" s="158"/>
      <c r="K21" s="158"/>
      <c r="L21" s="158"/>
      <c r="M21" s="158"/>
      <c r="N21" s="158"/>
      <c r="O21" s="158"/>
      <c r="P21" s="158"/>
    </row>
    <row r="22" spans="1:16" ht="11.25" customHeight="1" x14ac:dyDescent="0.15">
      <c r="A22" s="68"/>
      <c r="B22" s="197"/>
      <c r="C22" s="159">
        <v>4</v>
      </c>
      <c r="D22" s="160" t="s">
        <v>381</v>
      </c>
      <c r="E22" s="158"/>
      <c r="F22" s="158"/>
      <c r="G22" s="158"/>
      <c r="H22" s="158"/>
      <c r="I22" s="158"/>
      <c r="J22" s="158"/>
      <c r="K22" s="158"/>
      <c r="L22" s="158"/>
      <c r="M22" s="158"/>
      <c r="N22" s="158"/>
      <c r="O22" s="158"/>
      <c r="P22" s="158"/>
    </row>
    <row r="23" spans="1:16" ht="11.25" customHeight="1" x14ac:dyDescent="0.15">
      <c r="A23" s="68"/>
      <c r="B23" s="197"/>
      <c r="C23" s="159">
        <v>5</v>
      </c>
      <c r="D23" s="160" t="s">
        <v>381</v>
      </c>
      <c r="E23" s="158"/>
      <c r="F23" s="158"/>
      <c r="G23" s="158"/>
      <c r="H23" s="158">
        <v>63005</v>
      </c>
      <c r="I23" s="158"/>
      <c r="J23" s="158"/>
      <c r="K23" s="158"/>
      <c r="L23" s="158">
        <v>7398</v>
      </c>
      <c r="M23" s="158"/>
      <c r="N23" s="158"/>
      <c r="O23" s="158"/>
      <c r="P23" s="158">
        <v>109277</v>
      </c>
    </row>
    <row r="24" spans="1:16" ht="11.25" customHeight="1" x14ac:dyDescent="0.15">
      <c r="A24" s="68"/>
      <c r="B24" s="197"/>
      <c r="C24" s="159">
        <v>6</v>
      </c>
      <c r="D24" s="160" t="s">
        <v>381</v>
      </c>
      <c r="E24" s="158">
        <v>473</v>
      </c>
      <c r="F24" s="158">
        <v>546</v>
      </c>
      <c r="G24" s="158">
        <v>490</v>
      </c>
      <c r="H24" s="158">
        <v>16699</v>
      </c>
      <c r="I24" s="158">
        <v>945</v>
      </c>
      <c r="J24" s="158">
        <v>1155</v>
      </c>
      <c r="K24" s="158">
        <v>1058</v>
      </c>
      <c r="L24" s="158">
        <v>882</v>
      </c>
      <c r="M24" s="158">
        <v>742</v>
      </c>
      <c r="N24" s="158">
        <v>809</v>
      </c>
      <c r="O24" s="158">
        <v>765</v>
      </c>
      <c r="P24" s="158">
        <v>25585</v>
      </c>
    </row>
    <row r="25" spans="1:16" ht="11.25" customHeight="1" x14ac:dyDescent="0.15">
      <c r="A25" s="68"/>
      <c r="B25" s="197"/>
      <c r="C25" s="159">
        <v>7</v>
      </c>
      <c r="D25" s="160" t="s">
        <v>381</v>
      </c>
      <c r="E25" s="158">
        <v>452</v>
      </c>
      <c r="F25" s="158">
        <v>546</v>
      </c>
      <c r="G25" s="158">
        <v>498</v>
      </c>
      <c r="H25" s="158">
        <v>32430</v>
      </c>
      <c r="I25" s="158">
        <v>1000</v>
      </c>
      <c r="J25" s="158">
        <v>1134</v>
      </c>
      <c r="K25" s="158">
        <v>1055</v>
      </c>
      <c r="L25" s="158">
        <v>1587</v>
      </c>
      <c r="M25" s="158">
        <v>705</v>
      </c>
      <c r="N25" s="158">
        <v>768</v>
      </c>
      <c r="O25" s="158">
        <v>753</v>
      </c>
      <c r="P25" s="158">
        <v>21021</v>
      </c>
    </row>
    <row r="26" spans="1:16" ht="11.25" customHeight="1" x14ac:dyDescent="0.15">
      <c r="A26" s="68"/>
      <c r="B26" s="197"/>
      <c r="C26" s="159">
        <v>8</v>
      </c>
      <c r="D26" s="160" t="s">
        <v>381</v>
      </c>
      <c r="E26" s="158">
        <v>462</v>
      </c>
      <c r="F26" s="158">
        <v>546</v>
      </c>
      <c r="G26" s="158">
        <v>499</v>
      </c>
      <c r="H26" s="158">
        <v>14995</v>
      </c>
      <c r="I26" s="158">
        <v>987</v>
      </c>
      <c r="J26" s="158">
        <v>1155</v>
      </c>
      <c r="K26" s="158">
        <v>1036</v>
      </c>
      <c r="L26" s="158">
        <v>578</v>
      </c>
      <c r="M26" s="158">
        <v>680</v>
      </c>
      <c r="N26" s="158">
        <v>763</v>
      </c>
      <c r="O26" s="158">
        <v>726</v>
      </c>
      <c r="P26" s="158">
        <v>35827</v>
      </c>
    </row>
    <row r="27" spans="1:16" ht="11.25" customHeight="1" x14ac:dyDescent="0.15">
      <c r="A27" s="68"/>
      <c r="B27" s="197"/>
      <c r="C27" s="159">
        <v>9</v>
      </c>
      <c r="D27" s="160" t="s">
        <v>381</v>
      </c>
      <c r="E27" s="158"/>
      <c r="F27" s="158"/>
      <c r="G27" s="158"/>
      <c r="H27" s="158"/>
      <c r="I27" s="158"/>
      <c r="J27" s="158"/>
      <c r="K27" s="158"/>
      <c r="L27" s="158"/>
      <c r="M27" s="158"/>
      <c r="N27" s="158"/>
      <c r="O27" s="158"/>
      <c r="P27" s="158"/>
    </row>
    <row r="28" spans="1:16" ht="11.25" customHeight="1" x14ac:dyDescent="0.15">
      <c r="A28" s="68"/>
      <c r="B28" s="197"/>
      <c r="C28" s="159">
        <v>10</v>
      </c>
      <c r="D28" s="160" t="s">
        <v>381</v>
      </c>
      <c r="E28" s="158"/>
      <c r="F28" s="158"/>
      <c r="G28" s="158"/>
      <c r="H28" s="158"/>
      <c r="I28" s="158"/>
      <c r="J28" s="158"/>
      <c r="K28" s="158"/>
      <c r="L28" s="158"/>
      <c r="M28" s="158"/>
      <c r="N28" s="158"/>
      <c r="O28" s="158"/>
      <c r="P28" s="158"/>
    </row>
    <row r="29" spans="1:16" ht="11.25" customHeight="1" x14ac:dyDescent="0.15">
      <c r="A29" s="68"/>
      <c r="B29" s="197"/>
      <c r="C29" s="159">
        <v>11</v>
      </c>
      <c r="D29" s="160" t="s">
        <v>381</v>
      </c>
      <c r="E29" s="158"/>
      <c r="F29" s="158"/>
      <c r="G29" s="158"/>
      <c r="H29" s="158"/>
      <c r="I29" s="158"/>
      <c r="J29" s="158"/>
      <c r="K29" s="158"/>
      <c r="L29" s="158"/>
      <c r="M29" s="158"/>
      <c r="N29" s="158"/>
      <c r="O29" s="158"/>
      <c r="P29" s="158"/>
    </row>
    <row r="30" spans="1:16" ht="11.25" customHeight="1" x14ac:dyDescent="0.15">
      <c r="A30" s="68"/>
      <c r="B30" s="197"/>
      <c r="C30" s="159">
        <v>12</v>
      </c>
      <c r="D30" s="160" t="s">
        <v>381</v>
      </c>
      <c r="E30" s="158">
        <v>473</v>
      </c>
      <c r="F30" s="158">
        <v>536</v>
      </c>
      <c r="G30" s="158">
        <v>500</v>
      </c>
      <c r="H30" s="158">
        <v>82025</v>
      </c>
      <c r="I30" s="158">
        <v>987</v>
      </c>
      <c r="J30" s="158">
        <v>1155</v>
      </c>
      <c r="K30" s="158">
        <v>1037</v>
      </c>
      <c r="L30" s="158">
        <v>3761</v>
      </c>
      <c r="M30" s="158">
        <v>639</v>
      </c>
      <c r="N30" s="158">
        <v>732</v>
      </c>
      <c r="O30" s="158">
        <v>686</v>
      </c>
      <c r="P30" s="158">
        <v>86465</v>
      </c>
    </row>
    <row r="31" spans="1:16" ht="11.25" customHeight="1" x14ac:dyDescent="0.15">
      <c r="A31" s="68"/>
      <c r="B31" s="197"/>
      <c r="C31" s="159">
        <v>13</v>
      </c>
      <c r="D31" s="160" t="s">
        <v>381</v>
      </c>
      <c r="E31" s="158">
        <v>473</v>
      </c>
      <c r="F31" s="158">
        <v>522</v>
      </c>
      <c r="G31" s="158">
        <v>485</v>
      </c>
      <c r="H31" s="158">
        <v>22116</v>
      </c>
      <c r="I31" s="158">
        <v>987</v>
      </c>
      <c r="J31" s="158">
        <v>1107</v>
      </c>
      <c r="K31" s="158">
        <v>1079</v>
      </c>
      <c r="L31" s="158">
        <v>1766</v>
      </c>
      <c r="M31" s="158">
        <v>639</v>
      </c>
      <c r="N31" s="158">
        <v>704</v>
      </c>
      <c r="O31" s="158">
        <v>668</v>
      </c>
      <c r="P31" s="158">
        <v>49940</v>
      </c>
    </row>
    <row r="32" spans="1:16" ht="11.25" customHeight="1" x14ac:dyDescent="0.15">
      <c r="A32" s="68"/>
      <c r="B32" s="197"/>
      <c r="C32" s="159">
        <v>14</v>
      </c>
      <c r="D32" s="160" t="s">
        <v>381</v>
      </c>
      <c r="E32" s="158">
        <v>473</v>
      </c>
      <c r="F32" s="158">
        <v>515</v>
      </c>
      <c r="G32" s="158">
        <v>490</v>
      </c>
      <c r="H32" s="158">
        <v>29094</v>
      </c>
      <c r="I32" s="158">
        <v>998</v>
      </c>
      <c r="J32" s="158">
        <v>1103</v>
      </c>
      <c r="K32" s="158">
        <v>1061</v>
      </c>
      <c r="L32" s="158">
        <v>1363</v>
      </c>
      <c r="M32" s="158">
        <v>616</v>
      </c>
      <c r="N32" s="158">
        <v>701</v>
      </c>
      <c r="O32" s="158">
        <v>650</v>
      </c>
      <c r="P32" s="158">
        <v>32537</v>
      </c>
    </row>
    <row r="33" spans="1:16" ht="11.25" customHeight="1" x14ac:dyDescent="0.15">
      <c r="A33" s="68"/>
      <c r="B33" s="197"/>
      <c r="C33" s="159">
        <v>15</v>
      </c>
      <c r="D33" s="160" t="s">
        <v>381</v>
      </c>
      <c r="E33" s="158">
        <v>473</v>
      </c>
      <c r="F33" s="158">
        <v>537</v>
      </c>
      <c r="G33" s="158">
        <v>497</v>
      </c>
      <c r="H33" s="158">
        <v>19104</v>
      </c>
      <c r="I33" s="158">
        <v>1000</v>
      </c>
      <c r="J33" s="158">
        <v>1103</v>
      </c>
      <c r="K33" s="158">
        <v>1042</v>
      </c>
      <c r="L33" s="158">
        <v>1358</v>
      </c>
      <c r="M33" s="158">
        <v>616</v>
      </c>
      <c r="N33" s="158">
        <v>704</v>
      </c>
      <c r="O33" s="158">
        <v>652</v>
      </c>
      <c r="P33" s="158">
        <v>18022</v>
      </c>
    </row>
    <row r="34" spans="1:16" ht="11.25" customHeight="1" x14ac:dyDescent="0.15">
      <c r="A34" s="68"/>
      <c r="B34" s="197"/>
      <c r="C34" s="159">
        <v>16</v>
      </c>
      <c r="D34" s="160" t="s">
        <v>381</v>
      </c>
      <c r="E34" s="158"/>
      <c r="F34" s="158"/>
      <c r="G34" s="158"/>
      <c r="H34" s="158"/>
      <c r="I34" s="158"/>
      <c r="J34" s="158"/>
      <c r="K34" s="158"/>
      <c r="L34" s="158"/>
      <c r="M34" s="158"/>
      <c r="N34" s="158"/>
      <c r="O34" s="158"/>
      <c r="P34" s="158"/>
    </row>
    <row r="35" spans="1:16" ht="11.25" customHeight="1" x14ac:dyDescent="0.15">
      <c r="A35" s="68"/>
      <c r="B35" s="197"/>
      <c r="C35" s="159">
        <v>17</v>
      </c>
      <c r="D35" s="160" t="s">
        <v>381</v>
      </c>
      <c r="E35" s="158"/>
      <c r="F35" s="158"/>
      <c r="G35" s="158"/>
      <c r="H35" s="158"/>
      <c r="I35" s="158"/>
      <c r="J35" s="158"/>
      <c r="K35" s="158"/>
      <c r="L35" s="158"/>
      <c r="M35" s="158"/>
      <c r="N35" s="158"/>
      <c r="O35" s="158"/>
      <c r="P35" s="158"/>
    </row>
    <row r="36" spans="1:16" ht="11.25" customHeight="1" x14ac:dyDescent="0.15">
      <c r="A36" s="68"/>
      <c r="B36" s="197"/>
      <c r="C36" s="159">
        <v>18</v>
      </c>
      <c r="D36" s="160" t="s">
        <v>381</v>
      </c>
      <c r="E36" s="158">
        <v>441</v>
      </c>
      <c r="F36" s="158">
        <v>525</v>
      </c>
      <c r="G36" s="158">
        <v>488</v>
      </c>
      <c r="H36" s="158">
        <v>80196</v>
      </c>
      <c r="I36" s="158">
        <v>945</v>
      </c>
      <c r="J36" s="158">
        <v>1103</v>
      </c>
      <c r="K36" s="158">
        <v>1035</v>
      </c>
      <c r="L36" s="158">
        <v>3422</v>
      </c>
      <c r="M36" s="158">
        <v>589</v>
      </c>
      <c r="N36" s="158">
        <v>672</v>
      </c>
      <c r="O36" s="158">
        <v>632</v>
      </c>
      <c r="P36" s="158">
        <v>66697</v>
      </c>
    </row>
    <row r="37" spans="1:16" ht="11.25" customHeight="1" x14ac:dyDescent="0.15">
      <c r="A37" s="68"/>
      <c r="B37" s="197"/>
      <c r="C37" s="159">
        <v>19</v>
      </c>
      <c r="D37" s="160" t="s">
        <v>381</v>
      </c>
      <c r="E37" s="158">
        <v>420</v>
      </c>
      <c r="F37" s="158">
        <v>525</v>
      </c>
      <c r="G37" s="158">
        <v>469</v>
      </c>
      <c r="H37" s="158">
        <v>18083</v>
      </c>
      <c r="I37" s="158">
        <v>945</v>
      </c>
      <c r="J37" s="158">
        <v>1050</v>
      </c>
      <c r="K37" s="158">
        <v>1010</v>
      </c>
      <c r="L37" s="158">
        <v>565</v>
      </c>
      <c r="M37" s="158">
        <v>562</v>
      </c>
      <c r="N37" s="158">
        <v>648</v>
      </c>
      <c r="O37" s="158">
        <v>603</v>
      </c>
      <c r="P37" s="158">
        <v>16158</v>
      </c>
    </row>
    <row r="38" spans="1:16" ht="11.25" customHeight="1" x14ac:dyDescent="0.15">
      <c r="A38" s="68"/>
      <c r="B38" s="197"/>
      <c r="C38" s="159">
        <v>20</v>
      </c>
      <c r="D38" s="160" t="s">
        <v>381</v>
      </c>
      <c r="E38" s="158">
        <v>431</v>
      </c>
      <c r="F38" s="158">
        <v>525</v>
      </c>
      <c r="G38" s="158">
        <v>471</v>
      </c>
      <c r="H38" s="158">
        <v>36336</v>
      </c>
      <c r="I38" s="158">
        <v>945</v>
      </c>
      <c r="J38" s="158">
        <v>1082</v>
      </c>
      <c r="K38" s="158">
        <v>999</v>
      </c>
      <c r="L38" s="158">
        <v>2708</v>
      </c>
      <c r="M38" s="158">
        <v>572</v>
      </c>
      <c r="N38" s="158">
        <v>653</v>
      </c>
      <c r="O38" s="158">
        <v>607</v>
      </c>
      <c r="P38" s="158">
        <v>57341</v>
      </c>
    </row>
    <row r="39" spans="1:16" ht="11.25" customHeight="1" x14ac:dyDescent="0.15">
      <c r="A39" s="68"/>
      <c r="B39" s="197"/>
      <c r="C39" s="159">
        <v>21</v>
      </c>
      <c r="D39" s="160" t="s">
        <v>381</v>
      </c>
      <c r="E39" s="158">
        <v>441</v>
      </c>
      <c r="F39" s="158">
        <v>525</v>
      </c>
      <c r="G39" s="158">
        <v>474</v>
      </c>
      <c r="H39" s="158">
        <v>28156</v>
      </c>
      <c r="I39" s="158">
        <v>945</v>
      </c>
      <c r="J39" s="158">
        <v>1082</v>
      </c>
      <c r="K39" s="158">
        <v>993</v>
      </c>
      <c r="L39" s="158">
        <v>1382</v>
      </c>
      <c r="M39" s="158">
        <v>572</v>
      </c>
      <c r="N39" s="158">
        <v>642</v>
      </c>
      <c r="O39" s="158">
        <v>617</v>
      </c>
      <c r="P39" s="158">
        <v>36711</v>
      </c>
    </row>
    <row r="40" spans="1:16" ht="11.25" customHeight="1" x14ac:dyDescent="0.15">
      <c r="A40" s="68"/>
      <c r="B40" s="197"/>
      <c r="C40" s="159">
        <v>22</v>
      </c>
      <c r="D40" s="160" t="s">
        <v>381</v>
      </c>
      <c r="E40" s="158">
        <v>452</v>
      </c>
      <c r="F40" s="158">
        <v>515</v>
      </c>
      <c r="G40" s="158">
        <v>471</v>
      </c>
      <c r="H40" s="158">
        <v>13433</v>
      </c>
      <c r="I40" s="158">
        <v>945</v>
      </c>
      <c r="J40" s="158">
        <v>1050</v>
      </c>
      <c r="K40" s="158">
        <v>1008</v>
      </c>
      <c r="L40" s="158">
        <v>1080</v>
      </c>
      <c r="M40" s="158">
        <v>580</v>
      </c>
      <c r="N40" s="158">
        <v>645</v>
      </c>
      <c r="O40" s="158">
        <v>624</v>
      </c>
      <c r="P40" s="158">
        <v>26781</v>
      </c>
    </row>
    <row r="41" spans="1:16" ht="11.25" customHeight="1" x14ac:dyDescent="0.15">
      <c r="A41" s="68"/>
      <c r="B41" s="197"/>
      <c r="C41" s="159">
        <v>23</v>
      </c>
      <c r="D41" s="160" t="s">
        <v>381</v>
      </c>
      <c r="E41" s="158"/>
      <c r="F41" s="158"/>
      <c r="G41" s="158"/>
      <c r="H41" s="158"/>
      <c r="I41" s="158"/>
      <c r="J41" s="158"/>
      <c r="K41" s="158"/>
      <c r="L41" s="158"/>
      <c r="M41" s="158"/>
      <c r="N41" s="158"/>
      <c r="O41" s="158"/>
      <c r="P41" s="158"/>
    </row>
    <row r="42" spans="1:16" ht="11.25" customHeight="1" x14ac:dyDescent="0.15">
      <c r="A42" s="68"/>
      <c r="B42" s="197"/>
      <c r="C42" s="159">
        <v>24</v>
      </c>
      <c r="D42" s="160" t="s">
        <v>381</v>
      </c>
      <c r="E42" s="158"/>
      <c r="F42" s="158"/>
      <c r="G42" s="158"/>
      <c r="H42" s="158"/>
      <c r="I42" s="158"/>
      <c r="J42" s="158"/>
      <c r="K42" s="158"/>
      <c r="L42" s="158"/>
      <c r="M42" s="158"/>
      <c r="N42" s="158"/>
      <c r="O42" s="158"/>
      <c r="P42" s="158"/>
    </row>
    <row r="43" spans="1:16" ht="11.25" customHeight="1" x14ac:dyDescent="0.15">
      <c r="A43" s="68"/>
      <c r="B43" s="197"/>
      <c r="C43" s="159">
        <v>25</v>
      </c>
      <c r="D43" s="160" t="s">
        <v>381</v>
      </c>
      <c r="E43" s="158">
        <v>441</v>
      </c>
      <c r="F43" s="158">
        <v>504</v>
      </c>
      <c r="G43" s="158">
        <v>482</v>
      </c>
      <c r="H43" s="158">
        <v>54656</v>
      </c>
      <c r="I43" s="158">
        <v>945</v>
      </c>
      <c r="J43" s="158">
        <v>1050</v>
      </c>
      <c r="K43" s="158">
        <v>1027</v>
      </c>
      <c r="L43" s="158">
        <v>4480</v>
      </c>
      <c r="M43" s="158">
        <v>601</v>
      </c>
      <c r="N43" s="158">
        <v>645</v>
      </c>
      <c r="O43" s="158">
        <v>634</v>
      </c>
      <c r="P43" s="158">
        <v>72473</v>
      </c>
    </row>
    <row r="44" spans="1:16" ht="11.25" customHeight="1" x14ac:dyDescent="0.15">
      <c r="A44" s="68"/>
      <c r="B44" s="197"/>
      <c r="C44" s="159">
        <v>26</v>
      </c>
      <c r="D44" s="160" t="s">
        <v>381</v>
      </c>
      <c r="E44" s="158">
        <v>450</v>
      </c>
      <c r="F44" s="158">
        <v>504</v>
      </c>
      <c r="G44" s="158">
        <v>474</v>
      </c>
      <c r="H44" s="158">
        <v>24440</v>
      </c>
      <c r="I44" s="158">
        <v>950</v>
      </c>
      <c r="J44" s="158">
        <v>1071</v>
      </c>
      <c r="K44" s="158">
        <v>1012</v>
      </c>
      <c r="L44" s="158">
        <v>436</v>
      </c>
      <c r="M44" s="158">
        <v>593</v>
      </c>
      <c r="N44" s="158">
        <v>647</v>
      </c>
      <c r="O44" s="158">
        <v>626</v>
      </c>
      <c r="P44" s="158">
        <v>22462</v>
      </c>
    </row>
    <row r="45" spans="1:16" ht="11.25" customHeight="1" x14ac:dyDescent="0.15">
      <c r="A45" s="68"/>
      <c r="B45" s="197"/>
      <c r="C45" s="159">
        <v>27</v>
      </c>
      <c r="D45" s="160" t="s">
        <v>381</v>
      </c>
      <c r="E45" s="158">
        <v>452</v>
      </c>
      <c r="F45" s="158">
        <v>504</v>
      </c>
      <c r="G45" s="158">
        <v>469</v>
      </c>
      <c r="H45" s="158">
        <v>26016</v>
      </c>
      <c r="I45" s="158">
        <v>945</v>
      </c>
      <c r="J45" s="158">
        <v>1050</v>
      </c>
      <c r="K45" s="158">
        <v>1029</v>
      </c>
      <c r="L45" s="158">
        <v>1894</v>
      </c>
      <c r="M45" s="158">
        <v>593</v>
      </c>
      <c r="N45" s="158">
        <v>635</v>
      </c>
      <c r="O45" s="158">
        <v>622</v>
      </c>
      <c r="P45" s="158">
        <v>35377</v>
      </c>
    </row>
    <row r="46" spans="1:16" ht="11.25" customHeight="1" x14ac:dyDescent="0.15">
      <c r="A46" s="68"/>
      <c r="B46" s="197"/>
      <c r="C46" s="159">
        <v>28</v>
      </c>
      <c r="D46" s="160" t="s">
        <v>381</v>
      </c>
      <c r="E46" s="158">
        <v>441</v>
      </c>
      <c r="F46" s="158">
        <v>504</v>
      </c>
      <c r="G46" s="158">
        <v>478</v>
      </c>
      <c r="H46" s="158">
        <v>18449</v>
      </c>
      <c r="I46" s="158">
        <v>945</v>
      </c>
      <c r="J46" s="158">
        <v>1075</v>
      </c>
      <c r="K46" s="158">
        <v>1021</v>
      </c>
      <c r="L46" s="158">
        <v>2978</v>
      </c>
      <c r="M46" s="158">
        <v>597</v>
      </c>
      <c r="N46" s="158">
        <v>638</v>
      </c>
      <c r="O46" s="158">
        <v>620</v>
      </c>
      <c r="P46" s="158">
        <v>31013</v>
      </c>
    </row>
    <row r="47" spans="1:16" ht="11.25" customHeight="1" x14ac:dyDescent="0.15">
      <c r="A47" s="68"/>
      <c r="B47" s="197"/>
      <c r="C47" s="159">
        <v>29</v>
      </c>
      <c r="D47" s="160" t="s">
        <v>381</v>
      </c>
      <c r="E47" s="158">
        <v>450</v>
      </c>
      <c r="F47" s="158">
        <v>504</v>
      </c>
      <c r="G47" s="158">
        <v>473</v>
      </c>
      <c r="H47" s="158">
        <v>15474</v>
      </c>
      <c r="I47" s="158">
        <v>945</v>
      </c>
      <c r="J47" s="158">
        <v>1092</v>
      </c>
      <c r="K47" s="158">
        <v>1003</v>
      </c>
      <c r="L47" s="158">
        <v>1197</v>
      </c>
      <c r="M47" s="158">
        <v>600</v>
      </c>
      <c r="N47" s="158">
        <v>638</v>
      </c>
      <c r="O47" s="158">
        <v>618</v>
      </c>
      <c r="P47" s="158">
        <v>27722</v>
      </c>
    </row>
    <row r="48" spans="1:16" ht="11.25" customHeight="1" x14ac:dyDescent="0.15">
      <c r="A48" s="68"/>
      <c r="B48" s="197"/>
      <c r="C48" s="159">
        <v>30</v>
      </c>
      <c r="D48" s="160" t="s">
        <v>381</v>
      </c>
      <c r="E48" s="158"/>
      <c r="F48" s="158"/>
      <c r="G48" s="158"/>
      <c r="H48" s="158"/>
      <c r="I48" s="158"/>
      <c r="J48" s="158"/>
      <c r="K48" s="158"/>
      <c r="L48" s="158"/>
      <c r="M48" s="158"/>
      <c r="N48" s="158"/>
      <c r="O48" s="158"/>
      <c r="P48" s="158"/>
    </row>
    <row r="49" spans="1:16" ht="11.25" customHeight="1" x14ac:dyDescent="0.15">
      <c r="A49" s="68"/>
      <c r="B49" s="284"/>
      <c r="C49" s="159">
        <v>31</v>
      </c>
      <c r="D49" s="163" t="s">
        <v>381</v>
      </c>
      <c r="E49" s="162"/>
      <c r="F49" s="162"/>
      <c r="G49" s="162"/>
      <c r="H49" s="162"/>
      <c r="I49" s="162"/>
      <c r="J49" s="162"/>
      <c r="K49" s="162"/>
      <c r="L49" s="162"/>
      <c r="M49" s="162"/>
      <c r="N49" s="162"/>
      <c r="O49" s="162"/>
      <c r="P49" s="162"/>
    </row>
    <row r="50" spans="1:16" ht="3.75" customHeight="1" x14ac:dyDescent="0.15">
      <c r="B50" s="128"/>
      <c r="C50" s="128"/>
      <c r="D50" s="128"/>
    </row>
    <row r="51" spans="1:16" x14ac:dyDescent="0.15">
      <c r="B51" s="50"/>
    </row>
    <row r="52" spans="1:16" x14ac:dyDescent="0.15">
      <c r="B52" s="50"/>
    </row>
  </sheetData>
  <phoneticPr fontId="20"/>
  <pageMargins left="0.39370078740157483" right="0.39370078740157483" top="0.39370078740157483" bottom="0.39370078740157483" header="0" footer="0.19685039370078741"/>
  <pageSetup paperSize="9" firstPageNumber="48"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T45"/>
  <sheetViews>
    <sheetView zoomScale="75" workbookViewId="0">
      <selection activeCell="O8" sqref="O8"/>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1" spans="2:20" ht="15" customHeight="1" x14ac:dyDescent="0.15">
      <c r="B1" s="168"/>
      <c r="C1" s="168"/>
      <c r="D1" s="168"/>
    </row>
    <row r="2" spans="2:20" ht="12.75" customHeight="1" x14ac:dyDescent="0.15">
      <c r="B2" s="49" t="s">
        <v>385</v>
      </c>
      <c r="C2" s="142"/>
      <c r="D2" s="142"/>
    </row>
    <row r="3" spans="2:20" ht="12.75" customHeight="1" x14ac:dyDescent="0.15">
      <c r="B3" s="142"/>
      <c r="C3" s="142"/>
      <c r="D3" s="142"/>
      <c r="T3" s="50" t="s">
        <v>85</v>
      </c>
    </row>
    <row r="4" spans="2:20" ht="3.75" customHeight="1" x14ac:dyDescent="0.15">
      <c r="B4" s="56"/>
      <c r="C4" s="56"/>
      <c r="D4" s="56"/>
      <c r="E4" s="56"/>
      <c r="F4" s="56"/>
      <c r="G4" s="56"/>
      <c r="H4" s="56"/>
      <c r="I4" s="56"/>
      <c r="J4" s="56"/>
      <c r="K4" s="56"/>
      <c r="L4" s="56"/>
    </row>
    <row r="5" spans="2:20" ht="13.5" customHeight="1" x14ac:dyDescent="0.15">
      <c r="B5" s="132"/>
      <c r="C5" s="148" t="s">
        <v>285</v>
      </c>
      <c r="D5" s="147"/>
      <c r="E5" s="278" t="s">
        <v>257</v>
      </c>
      <c r="F5" s="279"/>
      <c r="G5" s="279"/>
      <c r="H5" s="277"/>
      <c r="I5" s="278" t="s">
        <v>258</v>
      </c>
      <c r="J5" s="279"/>
      <c r="K5" s="279"/>
      <c r="L5" s="277"/>
      <c r="M5" s="278" t="s">
        <v>241</v>
      </c>
      <c r="N5" s="279"/>
      <c r="O5" s="279"/>
      <c r="P5" s="277"/>
      <c r="Q5" s="278" t="s">
        <v>242</v>
      </c>
      <c r="R5" s="279"/>
      <c r="S5" s="279"/>
      <c r="T5" s="277"/>
    </row>
    <row r="6" spans="2:20" ht="13.5" customHeight="1" x14ac:dyDescent="0.15">
      <c r="B6" s="234" t="s">
        <v>288</v>
      </c>
      <c r="C6" s="235"/>
      <c r="D6" s="147"/>
      <c r="E6" s="281" t="s">
        <v>194</v>
      </c>
      <c r="F6" s="281" t="s">
        <v>97</v>
      </c>
      <c r="G6" s="282" t="s">
        <v>379</v>
      </c>
      <c r="H6" s="281" t="s">
        <v>96</v>
      </c>
      <c r="I6" s="281" t="s">
        <v>144</v>
      </c>
      <c r="J6" s="281" t="s">
        <v>94</v>
      </c>
      <c r="K6" s="282" t="s">
        <v>196</v>
      </c>
      <c r="L6" s="281" t="s">
        <v>96</v>
      </c>
      <c r="M6" s="281" t="s">
        <v>144</v>
      </c>
      <c r="N6" s="281" t="s">
        <v>94</v>
      </c>
      <c r="O6" s="282" t="s">
        <v>196</v>
      </c>
      <c r="P6" s="281" t="s">
        <v>96</v>
      </c>
      <c r="Q6" s="281" t="s">
        <v>144</v>
      </c>
      <c r="R6" s="281" t="s">
        <v>94</v>
      </c>
      <c r="S6" s="282" t="s">
        <v>196</v>
      </c>
      <c r="T6" s="281" t="s">
        <v>96</v>
      </c>
    </row>
    <row r="7" spans="2:20" ht="13.5" customHeight="1" x14ac:dyDescent="0.15">
      <c r="B7" s="129" t="s">
        <v>99</v>
      </c>
      <c r="C7" s="128">
        <v>18</v>
      </c>
      <c r="D7" s="61" t="s">
        <v>71</v>
      </c>
      <c r="E7" s="155">
        <v>704</v>
      </c>
      <c r="F7" s="155">
        <v>819</v>
      </c>
      <c r="G7" s="155">
        <v>768</v>
      </c>
      <c r="H7" s="155">
        <v>70473</v>
      </c>
      <c r="I7" s="155">
        <v>431</v>
      </c>
      <c r="J7" s="155">
        <v>504</v>
      </c>
      <c r="K7" s="155">
        <v>470</v>
      </c>
      <c r="L7" s="155">
        <v>276850</v>
      </c>
      <c r="M7" s="155">
        <v>735</v>
      </c>
      <c r="N7" s="155">
        <v>893</v>
      </c>
      <c r="O7" s="155">
        <v>792</v>
      </c>
      <c r="P7" s="155">
        <v>111640</v>
      </c>
      <c r="Q7" s="155">
        <v>662</v>
      </c>
      <c r="R7" s="155">
        <v>788</v>
      </c>
      <c r="S7" s="155">
        <v>725</v>
      </c>
      <c r="T7" s="155">
        <v>109772</v>
      </c>
    </row>
    <row r="8" spans="2:20" ht="13.5" customHeight="1" x14ac:dyDescent="0.15">
      <c r="B8" s="64"/>
      <c r="C8" s="48">
        <v>19</v>
      </c>
      <c r="D8" s="68"/>
      <c r="E8" s="158">
        <v>746</v>
      </c>
      <c r="F8" s="158">
        <v>893</v>
      </c>
      <c r="G8" s="158">
        <v>830</v>
      </c>
      <c r="H8" s="158">
        <v>67666</v>
      </c>
      <c r="I8" s="158">
        <v>431</v>
      </c>
      <c r="J8" s="158">
        <v>546</v>
      </c>
      <c r="K8" s="158">
        <v>478</v>
      </c>
      <c r="L8" s="158">
        <v>316286</v>
      </c>
      <c r="M8" s="158">
        <v>788</v>
      </c>
      <c r="N8" s="158">
        <v>924</v>
      </c>
      <c r="O8" s="158">
        <v>849</v>
      </c>
      <c r="P8" s="158">
        <v>84052</v>
      </c>
      <c r="Q8" s="158">
        <v>683</v>
      </c>
      <c r="R8" s="158">
        <v>872</v>
      </c>
      <c r="S8" s="158">
        <v>774</v>
      </c>
      <c r="T8" s="158">
        <v>111493</v>
      </c>
    </row>
    <row r="9" spans="2:20" ht="13.5" customHeight="1" x14ac:dyDescent="0.15">
      <c r="B9" s="64"/>
      <c r="C9" s="48">
        <v>20</v>
      </c>
      <c r="D9" s="68"/>
      <c r="E9" s="158">
        <v>756</v>
      </c>
      <c r="F9" s="158">
        <v>945</v>
      </c>
      <c r="G9" s="158">
        <v>859</v>
      </c>
      <c r="H9" s="158">
        <v>51084</v>
      </c>
      <c r="I9" s="158">
        <v>473</v>
      </c>
      <c r="J9" s="158">
        <v>651</v>
      </c>
      <c r="K9" s="158">
        <v>527</v>
      </c>
      <c r="L9" s="158">
        <v>357065.9</v>
      </c>
      <c r="M9" s="158">
        <v>788</v>
      </c>
      <c r="N9" s="158">
        <v>945</v>
      </c>
      <c r="O9" s="158">
        <v>863</v>
      </c>
      <c r="P9" s="158">
        <v>124196.1</v>
      </c>
      <c r="Q9" s="158">
        <v>735</v>
      </c>
      <c r="R9" s="158">
        <v>935</v>
      </c>
      <c r="S9" s="158">
        <v>857</v>
      </c>
      <c r="T9" s="158">
        <v>189345.6</v>
      </c>
    </row>
    <row r="10" spans="2:20" ht="13.5" customHeight="1" x14ac:dyDescent="0.15">
      <c r="B10" s="72"/>
      <c r="C10" s="56">
        <v>21</v>
      </c>
      <c r="D10" s="69"/>
      <c r="E10" s="162">
        <v>640.5</v>
      </c>
      <c r="F10" s="162">
        <v>808.5</v>
      </c>
      <c r="G10" s="162">
        <v>721</v>
      </c>
      <c r="H10" s="162">
        <v>76769</v>
      </c>
      <c r="I10" s="162">
        <v>357</v>
      </c>
      <c r="J10" s="162">
        <v>529.51499999999999</v>
      </c>
      <c r="K10" s="162">
        <v>460</v>
      </c>
      <c r="L10" s="162">
        <v>159364</v>
      </c>
      <c r="M10" s="162">
        <v>682.5</v>
      </c>
      <c r="N10" s="162">
        <v>882</v>
      </c>
      <c r="O10" s="162">
        <v>746</v>
      </c>
      <c r="P10" s="162">
        <v>119553</v>
      </c>
      <c r="Q10" s="162">
        <v>577.5</v>
      </c>
      <c r="R10" s="162">
        <v>766.5</v>
      </c>
      <c r="S10" s="162">
        <v>691</v>
      </c>
      <c r="T10" s="162">
        <v>309596</v>
      </c>
    </row>
    <row r="11" spans="2:20" ht="13.5" customHeight="1" x14ac:dyDescent="0.15">
      <c r="B11" s="64" t="s">
        <v>100</v>
      </c>
      <c r="C11" s="48">
        <v>1</v>
      </c>
      <c r="D11" s="68" t="s">
        <v>73</v>
      </c>
      <c r="E11" s="158">
        <v>756</v>
      </c>
      <c r="F11" s="158">
        <v>808.5</v>
      </c>
      <c r="G11" s="158">
        <v>771.38842261170078</v>
      </c>
      <c r="H11" s="158">
        <v>2284.4</v>
      </c>
      <c r="I11" s="158">
        <v>472.5</v>
      </c>
      <c r="J11" s="158">
        <v>529.51499999999999</v>
      </c>
      <c r="K11" s="158">
        <v>495.97071788413092</v>
      </c>
      <c r="L11" s="158">
        <v>6831.8</v>
      </c>
      <c r="M11" s="158">
        <v>766.5</v>
      </c>
      <c r="N11" s="158">
        <v>882</v>
      </c>
      <c r="O11" s="158">
        <v>815.0878461664887</v>
      </c>
      <c r="P11" s="158">
        <v>9523.9999999999945</v>
      </c>
      <c r="Q11" s="158">
        <v>651</v>
      </c>
      <c r="R11" s="158">
        <v>756</v>
      </c>
      <c r="S11" s="158">
        <v>673.29542566709051</v>
      </c>
      <c r="T11" s="158">
        <v>4851.8</v>
      </c>
    </row>
    <row r="12" spans="2:20" ht="13.5" customHeight="1" x14ac:dyDescent="0.15">
      <c r="B12" s="64"/>
      <c r="C12" s="48">
        <v>2</v>
      </c>
      <c r="D12" s="68"/>
      <c r="E12" s="158">
        <v>724.5</v>
      </c>
      <c r="F12" s="158">
        <v>787.5</v>
      </c>
      <c r="G12" s="158">
        <v>747.65732310434623</v>
      </c>
      <c r="H12" s="158">
        <v>6557.5</v>
      </c>
      <c r="I12" s="158">
        <v>420</v>
      </c>
      <c r="J12" s="158">
        <v>504</v>
      </c>
      <c r="K12" s="158">
        <v>475.44852858111165</v>
      </c>
      <c r="L12" s="158">
        <v>8835.2000000000007</v>
      </c>
      <c r="M12" s="158">
        <v>756</v>
      </c>
      <c r="N12" s="158">
        <v>871.5</v>
      </c>
      <c r="O12" s="158">
        <v>772.51762117396618</v>
      </c>
      <c r="P12" s="158">
        <v>13285.4</v>
      </c>
      <c r="Q12" s="158">
        <v>682.5</v>
      </c>
      <c r="R12" s="158">
        <v>766.5</v>
      </c>
      <c r="S12" s="158">
        <v>717.07877715738857</v>
      </c>
      <c r="T12" s="158">
        <v>4184.3</v>
      </c>
    </row>
    <row r="13" spans="2:20" ht="13.5" customHeight="1" x14ac:dyDescent="0.15">
      <c r="B13" s="64"/>
      <c r="C13" s="48">
        <v>3</v>
      </c>
      <c r="D13" s="68"/>
      <c r="E13" s="158">
        <v>682.5</v>
      </c>
      <c r="F13" s="158">
        <v>735</v>
      </c>
      <c r="G13" s="158">
        <v>720.72044025157231</v>
      </c>
      <c r="H13" s="158">
        <v>1638.8</v>
      </c>
      <c r="I13" s="158">
        <v>420</v>
      </c>
      <c r="J13" s="158">
        <v>525</v>
      </c>
      <c r="K13" s="158">
        <v>473.64741474147417</v>
      </c>
      <c r="L13" s="158">
        <v>11206.6</v>
      </c>
      <c r="M13" s="158">
        <v>714</v>
      </c>
      <c r="N13" s="158">
        <v>819</v>
      </c>
      <c r="O13" s="158">
        <v>748.34018028668527</v>
      </c>
      <c r="P13" s="158">
        <v>12154.4</v>
      </c>
      <c r="Q13" s="158">
        <v>651</v>
      </c>
      <c r="R13" s="158">
        <v>735</v>
      </c>
      <c r="S13" s="158">
        <v>687.06676725763873</v>
      </c>
      <c r="T13" s="158">
        <v>6604.6</v>
      </c>
    </row>
    <row r="14" spans="2:20" ht="13.5" customHeight="1" x14ac:dyDescent="0.15">
      <c r="B14" s="64"/>
      <c r="C14" s="48">
        <v>4</v>
      </c>
      <c r="D14" s="68"/>
      <c r="E14" s="158">
        <v>714</v>
      </c>
      <c r="F14" s="158">
        <v>787.5</v>
      </c>
      <c r="G14" s="158">
        <v>743.51069535073418</v>
      </c>
      <c r="H14" s="158">
        <v>5790.6</v>
      </c>
      <c r="I14" s="158">
        <v>420</v>
      </c>
      <c r="J14" s="158">
        <v>504</v>
      </c>
      <c r="K14" s="158">
        <v>459.6457941532675</v>
      </c>
      <c r="L14" s="158">
        <v>11782.8</v>
      </c>
      <c r="M14" s="158">
        <v>729.75</v>
      </c>
      <c r="N14" s="158">
        <v>840</v>
      </c>
      <c r="O14" s="158">
        <v>780.30555555555543</v>
      </c>
      <c r="P14" s="158">
        <v>5841.6</v>
      </c>
      <c r="Q14" s="158">
        <v>682.5</v>
      </c>
      <c r="R14" s="158">
        <v>756</v>
      </c>
      <c r="S14" s="158">
        <v>736.8692777212616</v>
      </c>
      <c r="T14" s="158">
        <v>5729</v>
      </c>
    </row>
    <row r="15" spans="2:20" ht="13.5" customHeight="1" x14ac:dyDescent="0.15">
      <c r="B15" s="64"/>
      <c r="C15" s="48">
        <v>5</v>
      </c>
      <c r="D15" s="68"/>
      <c r="E15" s="158">
        <v>724.5</v>
      </c>
      <c r="F15" s="158">
        <v>787.5</v>
      </c>
      <c r="G15" s="158">
        <v>738.14145881315244</v>
      </c>
      <c r="H15" s="158">
        <v>7214.2</v>
      </c>
      <c r="I15" s="158">
        <v>420</v>
      </c>
      <c r="J15" s="158">
        <v>504</v>
      </c>
      <c r="K15" s="158">
        <v>439.61599619971503</v>
      </c>
      <c r="L15" s="158">
        <v>6268.1</v>
      </c>
      <c r="M15" s="158">
        <v>735</v>
      </c>
      <c r="N15" s="158">
        <v>840</v>
      </c>
      <c r="O15" s="158">
        <v>747.4187065794855</v>
      </c>
      <c r="P15" s="158">
        <v>12580.6</v>
      </c>
      <c r="Q15" s="158">
        <v>682.5</v>
      </c>
      <c r="R15" s="158">
        <v>756</v>
      </c>
      <c r="S15" s="158">
        <v>692.03211180617507</v>
      </c>
      <c r="T15" s="158">
        <v>25581.8</v>
      </c>
    </row>
    <row r="16" spans="2:20" ht="13.5" customHeight="1" x14ac:dyDescent="0.15">
      <c r="B16" s="64"/>
      <c r="C16" s="48">
        <v>6</v>
      </c>
      <c r="D16" s="68"/>
      <c r="E16" s="158">
        <v>714</v>
      </c>
      <c r="F16" s="158">
        <v>788</v>
      </c>
      <c r="G16" s="158">
        <v>746</v>
      </c>
      <c r="H16" s="158">
        <v>8682</v>
      </c>
      <c r="I16" s="158">
        <v>441</v>
      </c>
      <c r="J16" s="158">
        <v>509</v>
      </c>
      <c r="K16" s="158">
        <v>483</v>
      </c>
      <c r="L16" s="158">
        <v>25558</v>
      </c>
      <c r="M16" s="158">
        <v>767</v>
      </c>
      <c r="N16" s="158">
        <v>840</v>
      </c>
      <c r="O16" s="158">
        <v>799</v>
      </c>
      <c r="P16" s="158">
        <v>6269</v>
      </c>
      <c r="Q16" s="158">
        <v>651</v>
      </c>
      <c r="R16" s="158">
        <v>756</v>
      </c>
      <c r="S16" s="158">
        <v>701</v>
      </c>
      <c r="T16" s="158">
        <v>58289</v>
      </c>
    </row>
    <row r="17" spans="2:20" ht="13.5" customHeight="1" x14ac:dyDescent="0.15">
      <c r="B17" s="64"/>
      <c r="C17" s="48">
        <v>7</v>
      </c>
      <c r="D17" s="68"/>
      <c r="E17" s="158">
        <v>682.5</v>
      </c>
      <c r="F17" s="158">
        <v>766.5</v>
      </c>
      <c r="G17" s="158">
        <v>699.27731155778895</v>
      </c>
      <c r="H17" s="158">
        <v>3698.8</v>
      </c>
      <c r="I17" s="158">
        <v>420.94499999999999</v>
      </c>
      <c r="J17" s="158">
        <v>504</v>
      </c>
      <c r="K17" s="158">
        <v>491.11402938499549</v>
      </c>
      <c r="L17" s="158">
        <v>13404.4</v>
      </c>
      <c r="M17" s="158">
        <v>724.5</v>
      </c>
      <c r="N17" s="158">
        <v>829.5</v>
      </c>
      <c r="O17" s="158">
        <v>746.44258570838497</v>
      </c>
      <c r="P17" s="158">
        <v>6614.9</v>
      </c>
      <c r="Q17" s="158">
        <v>624.75</v>
      </c>
      <c r="R17" s="158">
        <v>735</v>
      </c>
      <c r="S17" s="158">
        <v>694.65513286458463</v>
      </c>
      <c r="T17" s="158">
        <v>32174.6</v>
      </c>
    </row>
    <row r="18" spans="2:20" ht="13.5" customHeight="1" x14ac:dyDescent="0.15">
      <c r="B18" s="64"/>
      <c r="C18" s="48">
        <v>8</v>
      </c>
      <c r="D18" s="68"/>
      <c r="E18" s="158">
        <v>682.5</v>
      </c>
      <c r="F18" s="158">
        <v>787.5</v>
      </c>
      <c r="G18" s="158">
        <v>739.31352976391872</v>
      </c>
      <c r="H18" s="158">
        <v>8433</v>
      </c>
      <c r="I18" s="158">
        <v>399</v>
      </c>
      <c r="J18" s="158">
        <v>504</v>
      </c>
      <c r="K18" s="158">
        <v>484.38649572288972</v>
      </c>
      <c r="L18" s="158">
        <v>13562</v>
      </c>
      <c r="M18" s="158">
        <v>735</v>
      </c>
      <c r="N18" s="158">
        <v>819</v>
      </c>
      <c r="O18" s="158">
        <v>760.16875378711381</v>
      </c>
      <c r="P18" s="158">
        <v>4877</v>
      </c>
      <c r="Q18" s="158">
        <v>609</v>
      </c>
      <c r="R18" s="158">
        <v>735</v>
      </c>
      <c r="S18" s="158">
        <v>702.25333847448132</v>
      </c>
      <c r="T18" s="158">
        <v>40825</v>
      </c>
    </row>
    <row r="19" spans="2:20" ht="13.5" customHeight="1" x14ac:dyDescent="0.15">
      <c r="B19" s="64"/>
      <c r="C19" s="48">
        <v>9</v>
      </c>
      <c r="D19" s="68"/>
      <c r="E19" s="158">
        <v>652.05000000000007</v>
      </c>
      <c r="F19" s="158">
        <v>767.44500000000005</v>
      </c>
      <c r="G19" s="158">
        <v>710.84958133971304</v>
      </c>
      <c r="H19" s="158">
        <v>5114</v>
      </c>
      <c r="I19" s="158">
        <v>393.75</v>
      </c>
      <c r="J19" s="158">
        <v>483</v>
      </c>
      <c r="K19" s="158">
        <v>434.07412164977086</v>
      </c>
      <c r="L19" s="158">
        <v>11828</v>
      </c>
      <c r="M19" s="158">
        <v>714</v>
      </c>
      <c r="N19" s="158">
        <v>787.5</v>
      </c>
      <c r="O19" s="158">
        <v>742.51939418491679</v>
      </c>
      <c r="P19" s="158">
        <v>22580</v>
      </c>
      <c r="Q19" s="158">
        <v>640.5</v>
      </c>
      <c r="R19" s="158">
        <v>756</v>
      </c>
      <c r="S19" s="158">
        <v>699.06874301947289</v>
      </c>
      <c r="T19" s="158">
        <v>38611</v>
      </c>
    </row>
    <row r="20" spans="2:20" ht="13.5" customHeight="1" x14ac:dyDescent="0.15">
      <c r="B20" s="64"/>
      <c r="C20" s="48">
        <v>10</v>
      </c>
      <c r="D20" s="68"/>
      <c r="E20" s="158">
        <v>651</v>
      </c>
      <c r="F20" s="158">
        <v>714</v>
      </c>
      <c r="G20" s="158">
        <v>684.49105545617181</v>
      </c>
      <c r="H20" s="158">
        <v>3066</v>
      </c>
      <c r="I20" s="158">
        <v>378</v>
      </c>
      <c r="J20" s="158">
        <v>451.5</v>
      </c>
      <c r="K20" s="158">
        <v>410.78951228456162</v>
      </c>
      <c r="L20" s="158">
        <v>21221</v>
      </c>
      <c r="M20" s="158">
        <v>682.5</v>
      </c>
      <c r="N20" s="158">
        <v>766.5</v>
      </c>
      <c r="O20" s="158">
        <v>711.94235288436778</v>
      </c>
      <c r="P20" s="158">
        <v>8894</v>
      </c>
      <c r="Q20" s="158">
        <v>609</v>
      </c>
      <c r="R20" s="158">
        <v>672</v>
      </c>
      <c r="S20" s="158">
        <v>630.12926229662048</v>
      </c>
      <c r="T20" s="158">
        <v>41941</v>
      </c>
    </row>
    <row r="21" spans="2:20" ht="13.5" customHeight="1" x14ac:dyDescent="0.15">
      <c r="B21" s="64"/>
      <c r="C21" s="48">
        <v>11</v>
      </c>
      <c r="D21" s="68"/>
      <c r="E21" s="158">
        <v>640.5</v>
      </c>
      <c r="F21" s="158">
        <v>714</v>
      </c>
      <c r="G21" s="158">
        <v>662.56661771542053</v>
      </c>
      <c r="H21" s="158">
        <v>15773</v>
      </c>
      <c r="I21" s="158">
        <v>357</v>
      </c>
      <c r="J21" s="158">
        <v>441</v>
      </c>
      <c r="K21" s="158">
        <v>387.51153297072807</v>
      </c>
      <c r="L21" s="158">
        <v>16590</v>
      </c>
      <c r="M21" s="158">
        <v>682.5</v>
      </c>
      <c r="N21" s="158">
        <v>787.5</v>
      </c>
      <c r="O21" s="158">
        <v>714.69986676817632</v>
      </c>
      <c r="P21" s="158">
        <v>7477</v>
      </c>
      <c r="Q21" s="158">
        <v>577.5</v>
      </c>
      <c r="R21" s="158">
        <v>672</v>
      </c>
      <c r="S21" s="158">
        <v>612.95598836055808</v>
      </c>
      <c r="T21" s="158">
        <v>27963</v>
      </c>
    </row>
    <row r="22" spans="2:20" ht="13.5" customHeight="1" x14ac:dyDescent="0.15">
      <c r="B22" s="64"/>
      <c r="C22" s="48">
        <v>12</v>
      </c>
      <c r="D22" s="68"/>
      <c r="E22" s="158">
        <v>672</v>
      </c>
      <c r="F22" s="158">
        <v>735</v>
      </c>
      <c r="G22" s="158">
        <v>704.80837978089562</v>
      </c>
      <c r="H22" s="158">
        <v>8516</v>
      </c>
      <c r="I22" s="158">
        <v>367.5</v>
      </c>
      <c r="J22" s="158">
        <v>472.5</v>
      </c>
      <c r="K22" s="158">
        <v>392.76723943365283</v>
      </c>
      <c r="L22" s="158">
        <v>12276</v>
      </c>
      <c r="M22" s="158">
        <v>714</v>
      </c>
      <c r="N22" s="158">
        <v>787.5</v>
      </c>
      <c r="O22" s="158">
        <v>736.43043327298437</v>
      </c>
      <c r="P22" s="158">
        <v>9455</v>
      </c>
      <c r="Q22" s="158">
        <v>577.5</v>
      </c>
      <c r="R22" s="158">
        <v>682.5</v>
      </c>
      <c r="S22" s="158">
        <v>646.506192981288</v>
      </c>
      <c r="T22" s="158">
        <v>22840</v>
      </c>
    </row>
    <row r="23" spans="2:20" ht="13.5" customHeight="1" x14ac:dyDescent="0.15">
      <c r="B23" s="72" t="s">
        <v>109</v>
      </c>
      <c r="C23" s="48">
        <v>1</v>
      </c>
      <c r="D23" s="69" t="s">
        <v>73</v>
      </c>
      <c r="E23" s="162">
        <v>672</v>
      </c>
      <c r="F23" s="162">
        <v>761.25</v>
      </c>
      <c r="G23" s="162">
        <v>715.94541077807116</v>
      </c>
      <c r="H23" s="162">
        <v>5332</v>
      </c>
      <c r="I23" s="162">
        <v>367.5</v>
      </c>
      <c r="J23" s="162">
        <v>456.75</v>
      </c>
      <c r="K23" s="162">
        <v>400.31967812728601</v>
      </c>
      <c r="L23" s="162">
        <v>8332</v>
      </c>
      <c r="M23" s="162">
        <v>714</v>
      </c>
      <c r="N23" s="162">
        <v>798</v>
      </c>
      <c r="O23" s="162">
        <v>753.922906450396</v>
      </c>
      <c r="P23" s="162">
        <v>6143</v>
      </c>
      <c r="Q23" s="162">
        <v>577.5</v>
      </c>
      <c r="R23" s="162">
        <v>682.5</v>
      </c>
      <c r="S23" s="162">
        <v>654.49940693761948</v>
      </c>
      <c r="T23" s="162">
        <v>18044</v>
      </c>
    </row>
    <row r="24" spans="2:20" ht="13.5" customHeight="1" x14ac:dyDescent="0.15">
      <c r="B24" s="132"/>
      <c r="C24" s="148" t="s">
        <v>285</v>
      </c>
      <c r="D24" s="147"/>
      <c r="E24" s="278" t="s">
        <v>386</v>
      </c>
      <c r="F24" s="279"/>
      <c r="G24" s="279"/>
      <c r="H24" s="277"/>
      <c r="I24" s="278" t="s">
        <v>253</v>
      </c>
      <c r="J24" s="279"/>
      <c r="K24" s="279"/>
      <c r="L24" s="277"/>
      <c r="M24" s="51"/>
      <c r="N24" s="128"/>
      <c r="O24" s="128"/>
      <c r="P24" s="128"/>
      <c r="Q24" s="128"/>
      <c r="R24" s="128"/>
      <c r="S24" s="128"/>
      <c r="T24" s="128"/>
    </row>
    <row r="25" spans="2:20" ht="13.5" customHeight="1" x14ac:dyDescent="0.15">
      <c r="B25" s="234" t="s">
        <v>288</v>
      </c>
      <c r="C25" s="235"/>
      <c r="D25" s="147"/>
      <c r="E25" s="281" t="s">
        <v>144</v>
      </c>
      <c r="F25" s="281" t="s">
        <v>94</v>
      </c>
      <c r="G25" s="282" t="s">
        <v>196</v>
      </c>
      <c r="H25" s="281" t="s">
        <v>96</v>
      </c>
      <c r="I25" s="281" t="s">
        <v>144</v>
      </c>
      <c r="J25" s="281" t="s">
        <v>94</v>
      </c>
      <c r="K25" s="282" t="s">
        <v>196</v>
      </c>
      <c r="L25" s="281" t="s">
        <v>96</v>
      </c>
      <c r="M25" s="62"/>
      <c r="N25" s="48"/>
      <c r="O25" s="48"/>
      <c r="P25" s="48"/>
      <c r="Q25" s="48"/>
      <c r="R25" s="48"/>
      <c r="S25" s="48"/>
      <c r="T25" s="48"/>
    </row>
    <row r="26" spans="2:20" ht="13.5" customHeight="1" x14ac:dyDescent="0.15">
      <c r="B26" s="129" t="s">
        <v>99</v>
      </c>
      <c r="C26" s="128">
        <v>18</v>
      </c>
      <c r="D26" s="61" t="s">
        <v>71</v>
      </c>
      <c r="E26" s="155">
        <v>452</v>
      </c>
      <c r="F26" s="155">
        <v>567</v>
      </c>
      <c r="G26" s="155">
        <v>487</v>
      </c>
      <c r="H26" s="155">
        <v>450291</v>
      </c>
      <c r="I26" s="155">
        <v>788</v>
      </c>
      <c r="J26" s="155">
        <v>966</v>
      </c>
      <c r="K26" s="155">
        <v>876</v>
      </c>
      <c r="L26" s="155">
        <v>29107</v>
      </c>
      <c r="M26" s="62"/>
      <c r="N26" s="48"/>
      <c r="O26" s="48"/>
      <c r="P26" s="48"/>
      <c r="Q26" s="48"/>
      <c r="R26" s="48"/>
      <c r="S26" s="48"/>
      <c r="T26" s="48"/>
    </row>
    <row r="27" spans="2:20" ht="13.5" customHeight="1" x14ac:dyDescent="0.15">
      <c r="B27" s="64"/>
      <c r="C27" s="48">
        <v>19</v>
      </c>
      <c r="D27" s="68"/>
      <c r="E27" s="158">
        <v>462</v>
      </c>
      <c r="F27" s="158">
        <v>557</v>
      </c>
      <c r="G27" s="158">
        <v>503</v>
      </c>
      <c r="H27" s="158">
        <v>528955</v>
      </c>
      <c r="I27" s="158">
        <v>788</v>
      </c>
      <c r="J27" s="158">
        <v>971</v>
      </c>
      <c r="K27" s="158">
        <v>914</v>
      </c>
      <c r="L27" s="158">
        <v>27780</v>
      </c>
      <c r="M27" s="62"/>
      <c r="N27" s="48"/>
      <c r="O27" s="48"/>
      <c r="P27" s="48"/>
      <c r="Q27" s="48"/>
      <c r="R27" s="48"/>
      <c r="S27" s="48"/>
      <c r="T27" s="48"/>
    </row>
    <row r="28" spans="2:20" ht="13.5" customHeight="1" x14ac:dyDescent="0.15">
      <c r="B28" s="64"/>
      <c r="C28" s="48">
        <v>20</v>
      </c>
      <c r="D28" s="68"/>
      <c r="E28" s="158">
        <v>462</v>
      </c>
      <c r="F28" s="158">
        <v>683</v>
      </c>
      <c r="G28" s="158">
        <v>585</v>
      </c>
      <c r="H28" s="158">
        <v>512913</v>
      </c>
      <c r="I28" s="158">
        <v>840</v>
      </c>
      <c r="J28" s="158">
        <v>1019</v>
      </c>
      <c r="K28" s="158">
        <v>926</v>
      </c>
      <c r="L28" s="158">
        <v>25826</v>
      </c>
      <c r="M28" s="62"/>
      <c r="N28" s="48"/>
      <c r="O28" s="48"/>
      <c r="P28" s="48"/>
      <c r="Q28" s="48"/>
      <c r="R28" s="48"/>
      <c r="S28" s="48"/>
      <c r="T28" s="48"/>
    </row>
    <row r="29" spans="2:20" ht="13.5" customHeight="1" x14ac:dyDescent="0.15">
      <c r="B29" s="72"/>
      <c r="C29" s="56">
        <v>21</v>
      </c>
      <c r="D29" s="69"/>
      <c r="E29" s="162">
        <v>388.39499999999998</v>
      </c>
      <c r="F29" s="162">
        <v>598.5</v>
      </c>
      <c r="G29" s="162">
        <v>474</v>
      </c>
      <c r="H29" s="162">
        <v>631740</v>
      </c>
      <c r="I29" s="162">
        <v>682.5</v>
      </c>
      <c r="J29" s="162">
        <v>893</v>
      </c>
      <c r="K29" s="162">
        <v>842</v>
      </c>
      <c r="L29" s="162">
        <v>24958</v>
      </c>
      <c r="M29" s="62"/>
      <c r="N29" s="48"/>
      <c r="O29" s="48"/>
      <c r="P29" s="48"/>
      <c r="Q29" s="48"/>
      <c r="R29" s="48"/>
      <c r="S29" s="48"/>
      <c r="T29" s="48"/>
    </row>
    <row r="30" spans="2:20" ht="13.5" customHeight="1" x14ac:dyDescent="0.15">
      <c r="B30" s="64" t="s">
        <v>100</v>
      </c>
      <c r="C30" s="48">
        <v>1</v>
      </c>
      <c r="D30" s="68" t="s">
        <v>73</v>
      </c>
      <c r="E30" s="158">
        <v>504</v>
      </c>
      <c r="F30" s="158">
        <v>598.5</v>
      </c>
      <c r="G30" s="158">
        <v>527.93231466334669</v>
      </c>
      <c r="H30" s="158">
        <v>26870.400000000001</v>
      </c>
      <c r="I30" s="158">
        <v>787.5</v>
      </c>
      <c r="J30" s="158">
        <v>871.5</v>
      </c>
      <c r="K30" s="158">
        <v>846.82316238015517</v>
      </c>
      <c r="L30" s="158">
        <v>1838</v>
      </c>
      <c r="M30" s="62"/>
      <c r="N30" s="48"/>
      <c r="O30" s="48"/>
      <c r="P30" s="48"/>
      <c r="Q30" s="48"/>
      <c r="R30" s="48"/>
      <c r="S30" s="48"/>
      <c r="T30" s="48"/>
    </row>
    <row r="31" spans="2:20" ht="13.5" customHeight="1" x14ac:dyDescent="0.15">
      <c r="B31" s="64"/>
      <c r="C31" s="48">
        <v>2</v>
      </c>
      <c r="D31" s="68"/>
      <c r="E31" s="158">
        <v>483</v>
      </c>
      <c r="F31" s="158">
        <v>546</v>
      </c>
      <c r="G31" s="158">
        <v>511.29080548580254</v>
      </c>
      <c r="H31" s="158">
        <v>53530.2</v>
      </c>
      <c r="I31" s="158">
        <v>756</v>
      </c>
      <c r="J31" s="158">
        <v>892.5</v>
      </c>
      <c r="K31" s="158">
        <v>838.55324670404616</v>
      </c>
      <c r="L31" s="158">
        <v>3195.3</v>
      </c>
      <c r="M31" s="62"/>
      <c r="N31" s="48"/>
      <c r="O31" s="48"/>
      <c r="P31" s="48"/>
      <c r="Q31" s="48"/>
      <c r="R31" s="48"/>
      <c r="S31" s="48"/>
      <c r="T31" s="48"/>
    </row>
    <row r="32" spans="2:20" ht="13.5" customHeight="1" x14ac:dyDescent="0.15">
      <c r="B32" s="64"/>
      <c r="C32" s="48">
        <v>3</v>
      </c>
      <c r="D32" s="68"/>
      <c r="E32" s="158">
        <v>472.5</v>
      </c>
      <c r="F32" s="158">
        <v>560.49</v>
      </c>
      <c r="G32" s="158">
        <v>504.95759828260998</v>
      </c>
      <c r="H32" s="158">
        <v>39928.9</v>
      </c>
      <c r="I32" s="158">
        <v>787.5</v>
      </c>
      <c r="J32" s="158">
        <v>871.5</v>
      </c>
      <c r="K32" s="158">
        <v>858.1477584224956</v>
      </c>
      <c r="L32" s="158">
        <v>2465.6</v>
      </c>
      <c r="M32" s="62"/>
      <c r="N32" s="48"/>
      <c r="O32" s="48"/>
      <c r="P32" s="48"/>
      <c r="Q32" s="48"/>
      <c r="R32" s="48"/>
      <c r="S32" s="48"/>
      <c r="T32" s="48"/>
    </row>
    <row r="33" spans="2:20" ht="13.5" customHeight="1" x14ac:dyDescent="0.15">
      <c r="B33" s="64"/>
      <c r="C33" s="48">
        <v>4</v>
      </c>
      <c r="D33" s="68"/>
      <c r="E33" s="158">
        <v>472.5</v>
      </c>
      <c r="F33" s="158">
        <v>544.53</v>
      </c>
      <c r="G33" s="158">
        <v>494.50540125922845</v>
      </c>
      <c r="H33" s="158">
        <v>151510.20000000001</v>
      </c>
      <c r="I33" s="158">
        <v>787.5</v>
      </c>
      <c r="J33" s="158">
        <v>892.5</v>
      </c>
      <c r="K33" s="158">
        <v>858.70958327677477</v>
      </c>
      <c r="L33" s="158">
        <v>1414.7</v>
      </c>
      <c r="M33" s="62"/>
      <c r="N33" s="48"/>
      <c r="O33" s="48"/>
      <c r="P33" s="48"/>
      <c r="Q33" s="48"/>
      <c r="R33" s="48"/>
      <c r="S33" s="48"/>
      <c r="T33" s="48"/>
    </row>
    <row r="34" spans="2:20" ht="13.5" customHeight="1" x14ac:dyDescent="0.15">
      <c r="B34" s="64"/>
      <c r="C34" s="48">
        <v>5</v>
      </c>
      <c r="D34" s="68"/>
      <c r="E34" s="158">
        <v>472.5</v>
      </c>
      <c r="F34" s="158">
        <v>540.75</v>
      </c>
      <c r="G34" s="158">
        <v>483.88900884093147</v>
      </c>
      <c r="H34" s="158">
        <v>45405.3</v>
      </c>
      <c r="I34" s="158">
        <v>850.5</v>
      </c>
      <c r="J34" s="158">
        <v>892.5</v>
      </c>
      <c r="K34" s="158">
        <v>869.82931944256541</v>
      </c>
      <c r="L34" s="158">
        <v>1225.0999999999999</v>
      </c>
      <c r="M34" s="62"/>
      <c r="N34" s="48"/>
      <c r="O34" s="48"/>
      <c r="P34" s="48"/>
      <c r="Q34" s="48"/>
      <c r="R34" s="48"/>
      <c r="S34" s="48"/>
      <c r="T34" s="48"/>
    </row>
    <row r="35" spans="2:20" ht="13.5" customHeight="1" x14ac:dyDescent="0.15">
      <c r="B35" s="64"/>
      <c r="C35" s="48">
        <v>6</v>
      </c>
      <c r="D35" s="68"/>
      <c r="E35" s="158">
        <v>483</v>
      </c>
      <c r="F35" s="158">
        <v>557</v>
      </c>
      <c r="G35" s="158">
        <v>516</v>
      </c>
      <c r="H35" s="158">
        <v>69680</v>
      </c>
      <c r="I35" s="158">
        <v>788</v>
      </c>
      <c r="J35" s="158">
        <v>893</v>
      </c>
      <c r="K35" s="158">
        <v>860</v>
      </c>
      <c r="L35" s="158">
        <v>2206</v>
      </c>
      <c r="M35" s="62"/>
      <c r="N35" s="48"/>
      <c r="O35" s="48"/>
      <c r="P35" s="48"/>
      <c r="Q35" s="48"/>
      <c r="R35" s="48"/>
      <c r="S35" s="48"/>
      <c r="T35" s="48"/>
    </row>
    <row r="36" spans="2:20" ht="13.5" customHeight="1" x14ac:dyDescent="0.15">
      <c r="B36" s="64"/>
      <c r="C36" s="48">
        <v>7</v>
      </c>
      <c r="D36" s="68"/>
      <c r="E36" s="158">
        <v>472.5</v>
      </c>
      <c r="F36" s="158">
        <v>546</v>
      </c>
      <c r="G36" s="158">
        <v>499.50209570380713</v>
      </c>
      <c r="H36" s="158">
        <v>65481.4</v>
      </c>
      <c r="I36" s="158">
        <v>787.5</v>
      </c>
      <c r="J36" s="158">
        <v>871.5</v>
      </c>
      <c r="K36" s="158">
        <v>862.55007052186193</v>
      </c>
      <c r="L36" s="158">
        <v>1611.5</v>
      </c>
      <c r="M36" s="62"/>
      <c r="N36" s="48"/>
      <c r="O36" s="48"/>
      <c r="P36" s="48"/>
      <c r="Q36" s="48"/>
      <c r="R36" s="48"/>
      <c r="S36" s="48"/>
      <c r="T36" s="48"/>
    </row>
    <row r="37" spans="2:20" ht="13.5" customHeight="1" x14ac:dyDescent="0.15">
      <c r="B37" s="64"/>
      <c r="C37" s="48">
        <v>8</v>
      </c>
      <c r="D37" s="68"/>
      <c r="E37" s="158">
        <v>472.5</v>
      </c>
      <c r="F37" s="158">
        <v>537.17999999999995</v>
      </c>
      <c r="G37" s="158">
        <v>495.9647602395799</v>
      </c>
      <c r="H37" s="158">
        <v>37677</v>
      </c>
      <c r="I37" s="158">
        <v>787.5</v>
      </c>
      <c r="J37" s="158">
        <v>871.5</v>
      </c>
      <c r="K37" s="158">
        <v>860.12531061412847</v>
      </c>
      <c r="L37" s="158">
        <v>1857</v>
      </c>
      <c r="M37" s="62"/>
      <c r="N37" s="48"/>
      <c r="O37" s="48"/>
      <c r="P37" s="48"/>
      <c r="Q37" s="48"/>
      <c r="R37" s="48"/>
      <c r="S37" s="48"/>
      <c r="T37" s="48"/>
    </row>
    <row r="38" spans="2:20" ht="13.5" customHeight="1" x14ac:dyDescent="0.15">
      <c r="B38" s="64"/>
      <c r="C38" s="48">
        <v>9</v>
      </c>
      <c r="D38" s="68"/>
      <c r="E38" s="158">
        <v>441</v>
      </c>
      <c r="F38" s="158">
        <v>504</v>
      </c>
      <c r="G38" s="158">
        <v>465.54827545916373</v>
      </c>
      <c r="H38" s="158">
        <v>56977</v>
      </c>
      <c r="I38" s="158">
        <v>840</v>
      </c>
      <c r="J38" s="158">
        <v>840</v>
      </c>
      <c r="K38" s="158">
        <v>840</v>
      </c>
      <c r="L38" s="158">
        <v>461</v>
      </c>
      <c r="M38" s="62"/>
      <c r="N38" s="48"/>
      <c r="O38" s="48"/>
      <c r="P38" s="48"/>
      <c r="Q38" s="48"/>
      <c r="R38" s="48"/>
      <c r="S38" s="48"/>
      <c r="T38" s="48"/>
    </row>
    <row r="39" spans="2:20" ht="13.5" customHeight="1" x14ac:dyDescent="0.15">
      <c r="B39" s="64"/>
      <c r="C39" s="48">
        <v>10</v>
      </c>
      <c r="D39" s="68"/>
      <c r="E39" s="158">
        <v>409.5</v>
      </c>
      <c r="F39" s="158">
        <v>493.92</v>
      </c>
      <c r="G39" s="158">
        <v>445.2861480699687</v>
      </c>
      <c r="H39" s="158">
        <v>24807</v>
      </c>
      <c r="I39" s="158">
        <v>735</v>
      </c>
      <c r="J39" s="158">
        <v>871.5</v>
      </c>
      <c r="K39" s="158">
        <v>842.33852115360185</v>
      </c>
      <c r="L39" s="158">
        <v>1289</v>
      </c>
      <c r="M39" s="62"/>
      <c r="N39" s="48"/>
      <c r="O39" s="48"/>
      <c r="P39" s="48"/>
      <c r="Q39" s="48"/>
      <c r="R39" s="48"/>
      <c r="S39" s="48"/>
      <c r="T39" s="48"/>
    </row>
    <row r="40" spans="2:20" ht="13.5" customHeight="1" x14ac:dyDescent="0.15">
      <c r="B40" s="64"/>
      <c r="C40" s="48">
        <v>11</v>
      </c>
      <c r="D40" s="68"/>
      <c r="E40" s="158">
        <v>388.39499999999998</v>
      </c>
      <c r="F40" s="158">
        <v>430.5</v>
      </c>
      <c r="G40" s="158">
        <v>400.400439753738</v>
      </c>
      <c r="H40" s="158">
        <v>34586</v>
      </c>
      <c r="I40" s="158">
        <v>682.5</v>
      </c>
      <c r="J40" s="158">
        <v>871.5</v>
      </c>
      <c r="K40" s="158">
        <v>777.56425002356957</v>
      </c>
      <c r="L40" s="158">
        <v>3162</v>
      </c>
      <c r="M40" s="62"/>
      <c r="N40" s="48"/>
      <c r="O40" s="48"/>
      <c r="P40" s="48"/>
      <c r="Q40" s="48"/>
      <c r="R40" s="48"/>
      <c r="S40" s="48"/>
      <c r="T40" s="48"/>
    </row>
    <row r="41" spans="2:20" ht="13.5" customHeight="1" x14ac:dyDescent="0.15">
      <c r="B41" s="64"/>
      <c r="C41" s="48">
        <v>12</v>
      </c>
      <c r="D41" s="68"/>
      <c r="E41" s="158">
        <v>399</v>
      </c>
      <c r="F41" s="158">
        <v>493.5</v>
      </c>
      <c r="G41" s="158">
        <v>427.19902942160837</v>
      </c>
      <c r="H41" s="158">
        <v>25288</v>
      </c>
      <c r="I41" s="158">
        <v>703.5</v>
      </c>
      <c r="J41" s="158">
        <v>892.5</v>
      </c>
      <c r="K41" s="158">
        <v>832.77087514071752</v>
      </c>
      <c r="L41" s="158">
        <v>4232</v>
      </c>
      <c r="M41" s="62"/>
      <c r="N41" s="48"/>
      <c r="O41" s="48"/>
      <c r="P41" s="48"/>
      <c r="Q41" s="48"/>
      <c r="R41" s="48"/>
      <c r="S41" s="48"/>
      <c r="T41" s="48"/>
    </row>
    <row r="42" spans="2:20" ht="13.5" customHeight="1" x14ac:dyDescent="0.15">
      <c r="B42" s="72" t="s">
        <v>109</v>
      </c>
      <c r="C42" s="56">
        <v>1</v>
      </c>
      <c r="D42" s="69" t="s">
        <v>73</v>
      </c>
      <c r="E42" s="162">
        <v>409.5</v>
      </c>
      <c r="F42" s="162">
        <v>493.5</v>
      </c>
      <c r="G42" s="162">
        <v>433.88318520049643</v>
      </c>
      <c r="H42" s="162">
        <v>60182</v>
      </c>
      <c r="I42" s="162">
        <v>714</v>
      </c>
      <c r="J42" s="162">
        <v>892.5</v>
      </c>
      <c r="K42" s="162">
        <v>844.12958069062734</v>
      </c>
      <c r="L42" s="162">
        <v>3167</v>
      </c>
      <c r="M42" s="62"/>
      <c r="N42" s="48"/>
      <c r="O42" s="48"/>
      <c r="P42" s="48"/>
      <c r="Q42" s="48"/>
      <c r="R42" s="48"/>
      <c r="S42" s="48"/>
      <c r="T42" s="48"/>
    </row>
    <row r="43" spans="2:20" ht="3.75" customHeight="1" x14ac:dyDescent="0.15">
      <c r="B43" s="119"/>
      <c r="C43" s="85"/>
      <c r="D43" s="119"/>
      <c r="E43" s="128"/>
      <c r="F43" s="128"/>
      <c r="G43" s="128"/>
      <c r="H43" s="128"/>
      <c r="I43" s="48"/>
      <c r="J43" s="48"/>
      <c r="K43" s="48"/>
      <c r="L43" s="48"/>
      <c r="M43" s="48"/>
      <c r="N43" s="48"/>
      <c r="O43" s="48"/>
      <c r="P43" s="48"/>
      <c r="Q43" s="48"/>
      <c r="R43" s="48"/>
      <c r="S43" s="48"/>
      <c r="T43" s="48"/>
    </row>
    <row r="44" spans="2:20" ht="12.75" customHeight="1" x14ac:dyDescent="0.15">
      <c r="B44" s="78" t="s">
        <v>110</v>
      </c>
      <c r="C44" s="49" t="s">
        <v>387</v>
      </c>
    </row>
    <row r="45" spans="2:20" ht="12.75" customHeight="1" x14ac:dyDescent="0.15">
      <c r="B45" s="111" t="s">
        <v>77</v>
      </c>
      <c r="C45" s="49" t="s">
        <v>112</v>
      </c>
    </row>
  </sheetData>
  <phoneticPr fontId="20"/>
  <pageMargins left="0.39370078740157483" right="0.39370078740157483" top="0.39370078740157483" bottom="0.39370078740157483" header="0" footer="0.19685039370078741"/>
  <pageSetup paperSize="9" firstPageNumber="49"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57"/>
  <sheetViews>
    <sheetView zoomScale="75" workbookViewId="0">
      <selection activeCell="O8" sqref="O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2" width="5.875" style="49" customWidth="1"/>
    <col min="23" max="23" width="6.75" style="49" customWidth="1"/>
    <col min="24" max="24" width="8.125" style="49" customWidth="1"/>
    <col min="25" max="16384" width="7.5" style="49"/>
  </cols>
  <sheetData>
    <row r="1" spans="2:24" ht="15" customHeight="1" x14ac:dyDescent="0.15">
      <c r="B1" s="168"/>
      <c r="C1" s="168"/>
      <c r="D1" s="168"/>
    </row>
    <row r="2" spans="2:24" ht="12.75" customHeight="1" x14ac:dyDescent="0.15">
      <c r="B2" s="49" t="s">
        <v>388</v>
      </c>
      <c r="C2" s="142"/>
      <c r="D2" s="142"/>
    </row>
    <row r="3" spans="2:24" ht="12.75" customHeight="1" x14ac:dyDescent="0.15">
      <c r="B3" s="142"/>
      <c r="C3" s="142"/>
      <c r="D3" s="142"/>
      <c r="X3" s="50" t="s">
        <v>85</v>
      </c>
    </row>
    <row r="4" spans="2:24" ht="3.75" customHeight="1" x14ac:dyDescent="0.15">
      <c r="E4" s="56"/>
      <c r="F4" s="56"/>
      <c r="G4" s="56"/>
      <c r="H4" s="56"/>
      <c r="I4" s="56"/>
      <c r="J4" s="56"/>
      <c r="K4" s="56"/>
      <c r="L4" s="56"/>
      <c r="M4" s="56"/>
      <c r="N4" s="56"/>
      <c r="O4" s="56"/>
      <c r="P4" s="56"/>
      <c r="Q4" s="56"/>
      <c r="R4" s="56"/>
      <c r="S4" s="56"/>
      <c r="T4" s="56"/>
      <c r="U4" s="56"/>
      <c r="V4" s="56"/>
      <c r="W4" s="56"/>
      <c r="X4" s="56"/>
    </row>
    <row r="5" spans="2:24" ht="12" customHeight="1" x14ac:dyDescent="0.15">
      <c r="B5" s="132"/>
      <c r="C5" s="252" t="s">
        <v>285</v>
      </c>
      <c r="D5" s="253"/>
      <c r="E5" s="51" t="s">
        <v>389</v>
      </c>
      <c r="F5" s="222"/>
      <c r="G5" s="222"/>
      <c r="H5" s="254"/>
      <c r="I5" s="51" t="s">
        <v>390</v>
      </c>
      <c r="J5" s="222"/>
      <c r="K5" s="222"/>
      <c r="L5" s="254"/>
      <c r="M5" s="51" t="s">
        <v>391</v>
      </c>
      <c r="N5" s="222"/>
      <c r="O5" s="222"/>
      <c r="P5" s="254"/>
      <c r="Q5" s="51" t="s">
        <v>392</v>
      </c>
      <c r="R5" s="222"/>
      <c r="S5" s="222"/>
      <c r="T5" s="254"/>
      <c r="U5" s="51" t="s">
        <v>393</v>
      </c>
      <c r="V5" s="222"/>
      <c r="W5" s="222"/>
      <c r="X5" s="254"/>
    </row>
    <row r="6" spans="2:24" ht="12" customHeight="1" x14ac:dyDescent="0.15">
      <c r="B6" s="63"/>
      <c r="C6" s="55"/>
      <c r="D6" s="69"/>
      <c r="E6" s="55"/>
      <c r="F6" s="255"/>
      <c r="G6" s="255"/>
      <c r="H6" s="256"/>
      <c r="I6" s="55"/>
      <c r="J6" s="255"/>
      <c r="K6" s="255"/>
      <c r="L6" s="256"/>
      <c r="M6" s="55"/>
      <c r="N6" s="255"/>
      <c r="O6" s="255"/>
      <c r="P6" s="256"/>
      <c r="Q6" s="55"/>
      <c r="R6" s="255"/>
      <c r="S6" s="255"/>
      <c r="T6" s="256"/>
      <c r="U6" s="55"/>
      <c r="V6" s="255"/>
      <c r="W6" s="255"/>
      <c r="X6" s="256"/>
    </row>
    <row r="7" spans="2:24" ht="12" customHeight="1" x14ac:dyDescent="0.15">
      <c r="B7" s="151" t="s">
        <v>358</v>
      </c>
      <c r="C7" s="152"/>
      <c r="D7" s="153"/>
      <c r="E7" s="174" t="s">
        <v>244</v>
      </c>
      <c r="F7" s="174" t="s">
        <v>195</v>
      </c>
      <c r="G7" s="174" t="s">
        <v>300</v>
      </c>
      <c r="H7" s="174" t="s">
        <v>107</v>
      </c>
      <c r="I7" s="174" t="s">
        <v>244</v>
      </c>
      <c r="J7" s="174" t="s">
        <v>195</v>
      </c>
      <c r="K7" s="174" t="s">
        <v>300</v>
      </c>
      <c r="L7" s="174" t="s">
        <v>107</v>
      </c>
      <c r="M7" s="174" t="s">
        <v>244</v>
      </c>
      <c r="N7" s="174" t="s">
        <v>195</v>
      </c>
      <c r="O7" s="174" t="s">
        <v>300</v>
      </c>
      <c r="P7" s="174" t="s">
        <v>107</v>
      </c>
      <c r="Q7" s="174" t="s">
        <v>244</v>
      </c>
      <c r="R7" s="174" t="s">
        <v>195</v>
      </c>
      <c r="S7" s="174" t="s">
        <v>300</v>
      </c>
      <c r="T7" s="174" t="s">
        <v>107</v>
      </c>
      <c r="U7" s="174" t="s">
        <v>244</v>
      </c>
      <c r="V7" s="174" t="s">
        <v>195</v>
      </c>
      <c r="W7" s="174" t="s">
        <v>300</v>
      </c>
      <c r="X7" s="174" t="s">
        <v>107</v>
      </c>
    </row>
    <row r="8" spans="2:24" ht="12" customHeight="1" x14ac:dyDescent="0.15">
      <c r="B8" s="55"/>
      <c r="C8" s="56"/>
      <c r="D8" s="69"/>
      <c r="E8" s="175"/>
      <c r="F8" s="175"/>
      <c r="G8" s="175" t="s">
        <v>301</v>
      </c>
      <c r="H8" s="175"/>
      <c r="I8" s="175"/>
      <c r="J8" s="175"/>
      <c r="K8" s="175" t="s">
        <v>301</v>
      </c>
      <c r="L8" s="175"/>
      <c r="M8" s="175"/>
      <c r="N8" s="175"/>
      <c r="O8" s="175" t="s">
        <v>301</v>
      </c>
      <c r="P8" s="175"/>
      <c r="Q8" s="175"/>
      <c r="R8" s="175"/>
      <c r="S8" s="175" t="s">
        <v>301</v>
      </c>
      <c r="T8" s="175"/>
      <c r="U8" s="175"/>
      <c r="V8" s="175"/>
      <c r="W8" s="175" t="s">
        <v>301</v>
      </c>
      <c r="X8" s="175"/>
    </row>
    <row r="9" spans="2:24" ht="12" customHeight="1" x14ac:dyDescent="0.15">
      <c r="B9" s="129" t="s">
        <v>99</v>
      </c>
      <c r="C9" s="176">
        <v>19</v>
      </c>
      <c r="D9" s="61" t="s">
        <v>302</v>
      </c>
      <c r="E9" s="155">
        <v>648</v>
      </c>
      <c r="F9" s="155">
        <v>751</v>
      </c>
      <c r="G9" s="155">
        <v>700</v>
      </c>
      <c r="H9" s="155">
        <v>211499</v>
      </c>
      <c r="I9" s="155">
        <v>630</v>
      </c>
      <c r="J9" s="155">
        <v>777</v>
      </c>
      <c r="K9" s="155">
        <v>699</v>
      </c>
      <c r="L9" s="155">
        <v>1291793</v>
      </c>
      <c r="M9" s="155">
        <v>698</v>
      </c>
      <c r="N9" s="155">
        <v>819</v>
      </c>
      <c r="O9" s="155">
        <v>744</v>
      </c>
      <c r="P9" s="155">
        <v>518678</v>
      </c>
      <c r="Q9" s="155">
        <v>788</v>
      </c>
      <c r="R9" s="155">
        <v>1045</v>
      </c>
      <c r="S9" s="155">
        <v>920</v>
      </c>
      <c r="T9" s="155">
        <v>363274</v>
      </c>
      <c r="U9" s="155">
        <v>525</v>
      </c>
      <c r="V9" s="155">
        <v>677</v>
      </c>
      <c r="W9" s="155">
        <v>628</v>
      </c>
      <c r="X9" s="155">
        <v>433187</v>
      </c>
    </row>
    <row r="10" spans="2:24" ht="12" customHeight="1" x14ac:dyDescent="0.15">
      <c r="B10" s="64"/>
      <c r="C10" s="143">
        <v>20</v>
      </c>
      <c r="D10" s="68"/>
      <c r="E10" s="158">
        <v>610</v>
      </c>
      <c r="F10" s="158">
        <v>756</v>
      </c>
      <c r="G10" s="158">
        <v>678</v>
      </c>
      <c r="H10" s="158">
        <v>265434</v>
      </c>
      <c r="I10" s="158">
        <v>599</v>
      </c>
      <c r="J10" s="158">
        <v>767</v>
      </c>
      <c r="K10" s="158">
        <v>680</v>
      </c>
      <c r="L10" s="158">
        <v>1628264</v>
      </c>
      <c r="M10" s="158">
        <v>630</v>
      </c>
      <c r="N10" s="158">
        <v>819</v>
      </c>
      <c r="O10" s="158">
        <v>720</v>
      </c>
      <c r="P10" s="158">
        <v>586562</v>
      </c>
      <c r="Q10" s="158">
        <v>735</v>
      </c>
      <c r="R10" s="158">
        <v>1019</v>
      </c>
      <c r="S10" s="158">
        <v>869</v>
      </c>
      <c r="T10" s="158">
        <v>393118</v>
      </c>
      <c r="U10" s="158">
        <v>578</v>
      </c>
      <c r="V10" s="158">
        <v>672</v>
      </c>
      <c r="W10" s="158">
        <v>647</v>
      </c>
      <c r="X10" s="158">
        <v>976721</v>
      </c>
    </row>
    <row r="11" spans="2:24" ht="12" customHeight="1" x14ac:dyDescent="0.15">
      <c r="B11" s="72"/>
      <c r="C11" s="201">
        <v>21</v>
      </c>
      <c r="D11" s="69"/>
      <c r="E11" s="162">
        <v>578</v>
      </c>
      <c r="F11" s="162">
        <v>735</v>
      </c>
      <c r="G11" s="162">
        <v>650</v>
      </c>
      <c r="H11" s="162">
        <v>217226</v>
      </c>
      <c r="I11" s="162">
        <v>546</v>
      </c>
      <c r="J11" s="162">
        <v>735</v>
      </c>
      <c r="K11" s="162">
        <v>654</v>
      </c>
      <c r="L11" s="162">
        <v>1577725</v>
      </c>
      <c r="M11" s="162">
        <v>578</v>
      </c>
      <c r="N11" s="162">
        <v>777</v>
      </c>
      <c r="O11" s="162">
        <v>686</v>
      </c>
      <c r="P11" s="162">
        <v>716934</v>
      </c>
      <c r="Q11" s="162">
        <v>683</v>
      </c>
      <c r="R11" s="162">
        <v>966</v>
      </c>
      <c r="S11" s="162">
        <v>809</v>
      </c>
      <c r="T11" s="162">
        <v>310678</v>
      </c>
      <c r="U11" s="162">
        <v>557</v>
      </c>
      <c r="V11" s="162">
        <v>693</v>
      </c>
      <c r="W11" s="162">
        <v>638</v>
      </c>
      <c r="X11" s="162">
        <v>716355</v>
      </c>
    </row>
    <row r="12" spans="2:24" ht="12" customHeight="1" x14ac:dyDescent="0.15">
      <c r="B12" s="129" t="s">
        <v>100</v>
      </c>
      <c r="C12" s="143">
        <v>5</v>
      </c>
      <c r="D12" s="61" t="s">
        <v>73</v>
      </c>
      <c r="E12" s="155">
        <v>580</v>
      </c>
      <c r="F12" s="155">
        <v>735</v>
      </c>
      <c r="G12" s="155">
        <v>630</v>
      </c>
      <c r="H12" s="155">
        <v>21299</v>
      </c>
      <c r="I12" s="155">
        <v>557</v>
      </c>
      <c r="J12" s="155">
        <v>735</v>
      </c>
      <c r="K12" s="155">
        <v>638</v>
      </c>
      <c r="L12" s="155">
        <v>132056</v>
      </c>
      <c r="M12" s="155">
        <v>578</v>
      </c>
      <c r="N12" s="155">
        <v>777</v>
      </c>
      <c r="O12" s="155">
        <v>676</v>
      </c>
      <c r="P12" s="155">
        <v>40758</v>
      </c>
      <c r="Q12" s="155">
        <v>683</v>
      </c>
      <c r="R12" s="155">
        <v>924</v>
      </c>
      <c r="S12" s="155">
        <v>807</v>
      </c>
      <c r="T12" s="155">
        <v>30351</v>
      </c>
      <c r="U12" s="155">
        <v>578</v>
      </c>
      <c r="V12" s="155">
        <v>693</v>
      </c>
      <c r="W12" s="155">
        <v>638</v>
      </c>
      <c r="X12" s="155">
        <v>57823</v>
      </c>
    </row>
    <row r="13" spans="2:24" ht="12" customHeight="1" x14ac:dyDescent="0.15">
      <c r="B13" s="64"/>
      <c r="C13" s="143">
        <v>6</v>
      </c>
      <c r="D13" s="68"/>
      <c r="E13" s="158">
        <v>578</v>
      </c>
      <c r="F13" s="158">
        <v>672</v>
      </c>
      <c r="G13" s="158">
        <v>631</v>
      </c>
      <c r="H13" s="158">
        <v>19511</v>
      </c>
      <c r="I13" s="158">
        <v>546</v>
      </c>
      <c r="J13" s="158">
        <v>721</v>
      </c>
      <c r="K13" s="158">
        <v>643</v>
      </c>
      <c r="L13" s="158">
        <v>135030</v>
      </c>
      <c r="M13" s="158">
        <v>578</v>
      </c>
      <c r="N13" s="158">
        <v>772</v>
      </c>
      <c r="O13" s="158">
        <v>673</v>
      </c>
      <c r="P13" s="158">
        <v>64982</v>
      </c>
      <c r="Q13" s="158">
        <v>683</v>
      </c>
      <c r="R13" s="158">
        <v>915</v>
      </c>
      <c r="S13" s="158">
        <v>800</v>
      </c>
      <c r="T13" s="158">
        <v>26097</v>
      </c>
      <c r="U13" s="158">
        <v>557</v>
      </c>
      <c r="V13" s="158">
        <v>651</v>
      </c>
      <c r="W13" s="158">
        <v>605</v>
      </c>
      <c r="X13" s="158">
        <v>64219</v>
      </c>
    </row>
    <row r="14" spans="2:24" ht="12" customHeight="1" x14ac:dyDescent="0.15">
      <c r="B14" s="64"/>
      <c r="C14" s="143">
        <v>7</v>
      </c>
      <c r="D14" s="68"/>
      <c r="E14" s="158">
        <v>614</v>
      </c>
      <c r="F14" s="158">
        <v>686</v>
      </c>
      <c r="G14" s="158">
        <v>654</v>
      </c>
      <c r="H14" s="158">
        <v>14166</v>
      </c>
      <c r="I14" s="158">
        <v>599</v>
      </c>
      <c r="J14" s="158">
        <v>725</v>
      </c>
      <c r="K14" s="158">
        <v>659</v>
      </c>
      <c r="L14" s="158">
        <v>138359</v>
      </c>
      <c r="M14" s="158">
        <v>630</v>
      </c>
      <c r="N14" s="158">
        <v>735</v>
      </c>
      <c r="O14" s="158">
        <v>691</v>
      </c>
      <c r="P14" s="158">
        <v>68611</v>
      </c>
      <c r="Q14" s="158">
        <v>735</v>
      </c>
      <c r="R14" s="158">
        <v>901</v>
      </c>
      <c r="S14" s="158">
        <v>810</v>
      </c>
      <c r="T14" s="158">
        <v>19876</v>
      </c>
      <c r="U14" s="158">
        <v>602</v>
      </c>
      <c r="V14" s="158">
        <v>641</v>
      </c>
      <c r="W14" s="158">
        <v>620</v>
      </c>
      <c r="X14" s="158">
        <v>49270</v>
      </c>
    </row>
    <row r="15" spans="2:24" ht="12" customHeight="1" x14ac:dyDescent="0.15">
      <c r="B15" s="64"/>
      <c r="C15" s="143">
        <v>8</v>
      </c>
      <c r="D15" s="68"/>
      <c r="E15" s="158">
        <v>601</v>
      </c>
      <c r="F15" s="158">
        <v>717</v>
      </c>
      <c r="G15" s="158">
        <v>652</v>
      </c>
      <c r="H15" s="158">
        <v>9708</v>
      </c>
      <c r="I15" s="158">
        <v>588</v>
      </c>
      <c r="J15" s="158">
        <v>730</v>
      </c>
      <c r="K15" s="158">
        <v>658</v>
      </c>
      <c r="L15" s="158">
        <v>122876</v>
      </c>
      <c r="M15" s="158">
        <v>609</v>
      </c>
      <c r="N15" s="158">
        <v>725</v>
      </c>
      <c r="O15" s="158">
        <v>675</v>
      </c>
      <c r="P15" s="158">
        <v>64393</v>
      </c>
      <c r="Q15" s="158">
        <v>735</v>
      </c>
      <c r="R15" s="158">
        <v>945</v>
      </c>
      <c r="S15" s="158">
        <v>825</v>
      </c>
      <c r="T15" s="158">
        <v>16263</v>
      </c>
      <c r="U15" s="158">
        <v>588</v>
      </c>
      <c r="V15" s="158">
        <v>620</v>
      </c>
      <c r="W15" s="158">
        <v>605</v>
      </c>
      <c r="X15" s="158">
        <v>41669</v>
      </c>
    </row>
    <row r="16" spans="2:24" ht="12" customHeight="1" x14ac:dyDescent="0.15">
      <c r="B16" s="64"/>
      <c r="C16" s="143">
        <v>9</v>
      </c>
      <c r="D16" s="68"/>
      <c r="E16" s="158">
        <v>605</v>
      </c>
      <c r="F16" s="158">
        <v>706</v>
      </c>
      <c r="G16" s="158">
        <v>643</v>
      </c>
      <c r="H16" s="158">
        <v>15027</v>
      </c>
      <c r="I16" s="158">
        <v>599</v>
      </c>
      <c r="J16" s="158">
        <v>730</v>
      </c>
      <c r="K16" s="158">
        <v>650</v>
      </c>
      <c r="L16" s="158">
        <v>140957</v>
      </c>
      <c r="M16" s="158">
        <v>609</v>
      </c>
      <c r="N16" s="158">
        <v>767</v>
      </c>
      <c r="O16" s="158">
        <v>684</v>
      </c>
      <c r="P16" s="158">
        <v>74979</v>
      </c>
      <c r="Q16" s="158">
        <v>735</v>
      </c>
      <c r="R16" s="158">
        <v>945</v>
      </c>
      <c r="S16" s="158">
        <v>820</v>
      </c>
      <c r="T16" s="158">
        <v>21486</v>
      </c>
      <c r="U16" s="158">
        <v>588</v>
      </c>
      <c r="V16" s="158">
        <v>609</v>
      </c>
      <c r="W16" s="158">
        <v>605</v>
      </c>
      <c r="X16" s="158">
        <v>48332</v>
      </c>
    </row>
    <row r="17" spans="2:24" ht="12" customHeight="1" x14ac:dyDescent="0.15">
      <c r="B17" s="64"/>
      <c r="C17" s="143">
        <v>10</v>
      </c>
      <c r="D17" s="68"/>
      <c r="E17" s="158">
        <v>620</v>
      </c>
      <c r="F17" s="158">
        <v>667</v>
      </c>
      <c r="G17" s="158">
        <v>646</v>
      </c>
      <c r="H17" s="158">
        <v>10010</v>
      </c>
      <c r="I17" s="158">
        <v>599</v>
      </c>
      <c r="J17" s="158">
        <v>704</v>
      </c>
      <c r="K17" s="158">
        <v>641</v>
      </c>
      <c r="L17" s="158">
        <v>110449</v>
      </c>
      <c r="M17" s="158">
        <v>651</v>
      </c>
      <c r="N17" s="158">
        <v>725</v>
      </c>
      <c r="O17" s="158">
        <v>691</v>
      </c>
      <c r="P17" s="158">
        <v>59588</v>
      </c>
      <c r="Q17" s="158">
        <v>735</v>
      </c>
      <c r="R17" s="158">
        <v>893</v>
      </c>
      <c r="S17" s="158">
        <v>786</v>
      </c>
      <c r="T17" s="158">
        <v>21560</v>
      </c>
      <c r="U17" s="158">
        <v>558</v>
      </c>
      <c r="V17" s="158">
        <v>612</v>
      </c>
      <c r="W17" s="158">
        <v>585</v>
      </c>
      <c r="X17" s="158">
        <v>56707</v>
      </c>
    </row>
    <row r="18" spans="2:24" ht="12" customHeight="1" x14ac:dyDescent="0.15">
      <c r="B18" s="64"/>
      <c r="C18" s="143">
        <v>11</v>
      </c>
      <c r="D18" s="68"/>
      <c r="E18" s="158">
        <v>606</v>
      </c>
      <c r="F18" s="158">
        <v>662</v>
      </c>
      <c r="G18" s="158">
        <v>638</v>
      </c>
      <c r="H18" s="158">
        <v>15758</v>
      </c>
      <c r="I18" s="158">
        <v>609</v>
      </c>
      <c r="J18" s="158">
        <v>704</v>
      </c>
      <c r="K18" s="158">
        <v>653</v>
      </c>
      <c r="L18" s="158">
        <v>123753</v>
      </c>
      <c r="M18" s="158">
        <v>651</v>
      </c>
      <c r="N18" s="158">
        <v>725</v>
      </c>
      <c r="O18" s="158">
        <v>693</v>
      </c>
      <c r="P18" s="158">
        <v>69702</v>
      </c>
      <c r="Q18" s="158">
        <v>735</v>
      </c>
      <c r="R18" s="158">
        <v>893</v>
      </c>
      <c r="S18" s="158">
        <v>788</v>
      </c>
      <c r="T18" s="158">
        <v>24451</v>
      </c>
      <c r="U18" s="158">
        <v>558</v>
      </c>
      <c r="V18" s="158">
        <v>630</v>
      </c>
      <c r="W18" s="158">
        <v>624</v>
      </c>
      <c r="X18" s="158">
        <v>51325</v>
      </c>
    </row>
    <row r="19" spans="2:24" ht="12" customHeight="1" x14ac:dyDescent="0.15">
      <c r="B19" s="64"/>
      <c r="C19" s="143">
        <v>12</v>
      </c>
      <c r="D19" s="68"/>
      <c r="E19" s="160">
        <v>645</v>
      </c>
      <c r="F19" s="158">
        <v>683</v>
      </c>
      <c r="G19" s="158">
        <v>656</v>
      </c>
      <c r="H19" s="158">
        <v>16673</v>
      </c>
      <c r="I19" s="158">
        <v>630</v>
      </c>
      <c r="J19" s="158">
        <v>704</v>
      </c>
      <c r="K19" s="158">
        <v>657</v>
      </c>
      <c r="L19" s="158">
        <v>122401</v>
      </c>
      <c r="M19" s="158">
        <v>641</v>
      </c>
      <c r="N19" s="158">
        <v>735</v>
      </c>
      <c r="O19" s="158">
        <v>684</v>
      </c>
      <c r="P19" s="158">
        <v>66179</v>
      </c>
      <c r="Q19" s="158">
        <v>735</v>
      </c>
      <c r="R19" s="158">
        <v>819</v>
      </c>
      <c r="S19" s="158">
        <v>775</v>
      </c>
      <c r="T19" s="158">
        <v>30951</v>
      </c>
      <c r="U19" s="158">
        <v>602</v>
      </c>
      <c r="V19" s="158">
        <v>620</v>
      </c>
      <c r="W19" s="158">
        <v>615</v>
      </c>
      <c r="X19" s="158">
        <v>45244</v>
      </c>
    </row>
    <row r="20" spans="2:24" ht="12" customHeight="1" x14ac:dyDescent="0.15">
      <c r="B20" s="72" t="s">
        <v>101</v>
      </c>
      <c r="C20" s="201">
        <v>1</v>
      </c>
      <c r="D20" s="69" t="s">
        <v>73</v>
      </c>
      <c r="E20" s="162">
        <v>630</v>
      </c>
      <c r="F20" s="162">
        <v>706</v>
      </c>
      <c r="G20" s="162">
        <v>653</v>
      </c>
      <c r="H20" s="162">
        <v>12759</v>
      </c>
      <c r="I20" s="162">
        <v>620</v>
      </c>
      <c r="J20" s="162">
        <v>704</v>
      </c>
      <c r="K20" s="162">
        <v>656</v>
      </c>
      <c r="L20" s="162">
        <v>119910</v>
      </c>
      <c r="M20" s="162">
        <v>651</v>
      </c>
      <c r="N20" s="162">
        <v>725</v>
      </c>
      <c r="O20" s="162">
        <v>689</v>
      </c>
      <c r="P20" s="162">
        <v>67802</v>
      </c>
      <c r="Q20" s="162">
        <v>698</v>
      </c>
      <c r="R20" s="162">
        <v>861</v>
      </c>
      <c r="S20" s="162">
        <v>767</v>
      </c>
      <c r="T20" s="162">
        <v>22765</v>
      </c>
      <c r="U20" s="162">
        <v>609</v>
      </c>
      <c r="V20" s="162">
        <v>641</v>
      </c>
      <c r="W20" s="162">
        <v>626</v>
      </c>
      <c r="X20" s="162">
        <v>52027</v>
      </c>
    </row>
    <row r="21" spans="2:24" ht="12" customHeight="1" x14ac:dyDescent="0.15">
      <c r="B21" s="257">
        <v>1</v>
      </c>
      <c r="C21" s="258"/>
      <c r="D21" s="182"/>
      <c r="E21" s="155"/>
      <c r="F21" s="155"/>
      <c r="G21" s="155"/>
      <c r="H21" s="155"/>
      <c r="I21" s="155"/>
      <c r="J21" s="155"/>
      <c r="K21" s="155"/>
      <c r="L21" s="155"/>
      <c r="M21" s="155"/>
      <c r="N21" s="155"/>
      <c r="O21" s="155"/>
      <c r="P21" s="155"/>
      <c r="Q21" s="155"/>
      <c r="R21" s="155"/>
      <c r="S21" s="155"/>
      <c r="T21" s="155"/>
      <c r="U21" s="155"/>
      <c r="V21" s="155"/>
      <c r="W21" s="155"/>
      <c r="X21" s="155"/>
    </row>
    <row r="22" spans="2:24" ht="12" customHeight="1" x14ac:dyDescent="0.15">
      <c r="B22" s="259"/>
      <c r="C22" s="260" t="s">
        <v>359</v>
      </c>
      <c r="D22" s="184"/>
      <c r="E22" s="158"/>
      <c r="F22" s="158"/>
      <c r="G22" s="158"/>
      <c r="H22" s="158">
        <v>1445</v>
      </c>
      <c r="I22" s="158"/>
      <c r="J22" s="158"/>
      <c r="K22" s="158"/>
      <c r="L22" s="158">
        <v>13115</v>
      </c>
      <c r="M22" s="158"/>
      <c r="N22" s="158"/>
      <c r="O22" s="158"/>
      <c r="P22" s="158">
        <v>5966</v>
      </c>
      <c r="Q22" s="158"/>
      <c r="R22" s="158"/>
      <c r="S22" s="158"/>
      <c r="T22" s="158">
        <v>1595</v>
      </c>
      <c r="U22" s="158"/>
      <c r="V22" s="158"/>
      <c r="W22" s="158"/>
      <c r="X22" s="158">
        <v>3710</v>
      </c>
    </row>
    <row r="23" spans="2:24" ht="12" customHeight="1" x14ac:dyDescent="0.15">
      <c r="B23" s="259"/>
      <c r="C23" s="260" t="s">
        <v>360</v>
      </c>
      <c r="D23" s="184"/>
      <c r="E23" s="158">
        <v>630</v>
      </c>
      <c r="F23" s="158">
        <v>681</v>
      </c>
      <c r="G23" s="158">
        <v>653</v>
      </c>
      <c r="H23" s="158">
        <v>4503</v>
      </c>
      <c r="I23" s="158">
        <v>630</v>
      </c>
      <c r="J23" s="158">
        <v>704</v>
      </c>
      <c r="K23" s="158">
        <v>659</v>
      </c>
      <c r="L23" s="158">
        <v>40209</v>
      </c>
      <c r="M23" s="158">
        <v>651</v>
      </c>
      <c r="N23" s="158">
        <v>714</v>
      </c>
      <c r="O23" s="158">
        <v>688</v>
      </c>
      <c r="P23" s="158">
        <v>25811</v>
      </c>
      <c r="Q23" s="158">
        <v>714</v>
      </c>
      <c r="R23" s="158">
        <v>840</v>
      </c>
      <c r="S23" s="158">
        <v>768</v>
      </c>
      <c r="T23" s="158">
        <v>4082</v>
      </c>
      <c r="U23" s="158">
        <v>609</v>
      </c>
      <c r="V23" s="158">
        <v>630</v>
      </c>
      <c r="W23" s="158">
        <v>625</v>
      </c>
      <c r="X23" s="158">
        <v>23010</v>
      </c>
    </row>
    <row r="24" spans="2:24" ht="12" customHeight="1" x14ac:dyDescent="0.15">
      <c r="B24" s="261"/>
      <c r="C24" s="262" t="s">
        <v>214</v>
      </c>
      <c r="D24" s="191"/>
      <c r="E24" s="162">
        <v>630</v>
      </c>
      <c r="F24" s="162">
        <v>706</v>
      </c>
      <c r="G24" s="162">
        <v>653</v>
      </c>
      <c r="H24" s="162">
        <v>6811</v>
      </c>
      <c r="I24" s="162">
        <v>620</v>
      </c>
      <c r="J24" s="162">
        <v>704</v>
      </c>
      <c r="K24" s="162">
        <v>654</v>
      </c>
      <c r="L24" s="162">
        <v>66586</v>
      </c>
      <c r="M24" s="162">
        <v>651</v>
      </c>
      <c r="N24" s="162">
        <v>725</v>
      </c>
      <c r="O24" s="162">
        <v>690</v>
      </c>
      <c r="P24" s="162">
        <v>36025</v>
      </c>
      <c r="Q24" s="162">
        <v>698</v>
      </c>
      <c r="R24" s="162">
        <v>861</v>
      </c>
      <c r="S24" s="162">
        <v>767</v>
      </c>
      <c r="T24" s="162">
        <v>17088</v>
      </c>
      <c r="U24" s="162">
        <v>609</v>
      </c>
      <c r="V24" s="162">
        <v>641</v>
      </c>
      <c r="W24" s="162">
        <v>626</v>
      </c>
      <c r="X24" s="162">
        <v>25307</v>
      </c>
    </row>
    <row r="25" spans="2:24" ht="12" customHeight="1" x14ac:dyDescent="0.15">
      <c r="B25" s="63"/>
      <c r="C25" s="252" t="s">
        <v>285</v>
      </c>
      <c r="D25" s="253"/>
      <c r="E25" s="51" t="s">
        <v>394</v>
      </c>
      <c r="F25" s="222"/>
      <c r="G25" s="222"/>
      <c r="H25" s="254"/>
      <c r="I25" s="51" t="s">
        <v>395</v>
      </c>
      <c r="J25" s="222"/>
      <c r="K25" s="222"/>
      <c r="L25" s="254"/>
      <c r="M25" s="51" t="s">
        <v>396</v>
      </c>
      <c r="N25" s="222"/>
      <c r="O25" s="222"/>
      <c r="P25" s="254"/>
      <c r="Q25" s="51" t="s">
        <v>397</v>
      </c>
      <c r="R25" s="222"/>
      <c r="S25" s="222"/>
      <c r="T25" s="254"/>
      <c r="U25" s="51" t="s">
        <v>398</v>
      </c>
      <c r="V25" s="222"/>
      <c r="W25" s="222"/>
      <c r="X25" s="254"/>
    </row>
    <row r="26" spans="2:24" ht="12" customHeight="1" x14ac:dyDescent="0.15">
      <c r="B26" s="63"/>
      <c r="C26" s="55"/>
      <c r="D26" s="69"/>
      <c r="E26" s="55"/>
      <c r="F26" s="255"/>
      <c r="G26" s="255"/>
      <c r="H26" s="256"/>
      <c r="I26" s="55"/>
      <c r="J26" s="255"/>
      <c r="K26" s="255"/>
      <c r="L26" s="256"/>
      <c r="M26" s="55"/>
      <c r="N26" s="255"/>
      <c r="O26" s="255"/>
      <c r="P26" s="256"/>
      <c r="Q26" s="55"/>
      <c r="R26" s="255"/>
      <c r="S26" s="255"/>
      <c r="T26" s="256"/>
      <c r="U26" s="55"/>
      <c r="V26" s="255"/>
      <c r="W26" s="255"/>
      <c r="X26" s="256"/>
    </row>
    <row r="27" spans="2:24" ht="12" customHeight="1" x14ac:dyDescent="0.15">
      <c r="B27" s="151" t="s">
        <v>358</v>
      </c>
      <c r="C27" s="152"/>
      <c r="D27" s="153"/>
      <c r="E27" s="174" t="s">
        <v>244</v>
      </c>
      <c r="F27" s="174" t="s">
        <v>195</v>
      </c>
      <c r="G27" s="174" t="s">
        <v>300</v>
      </c>
      <c r="H27" s="174" t="s">
        <v>107</v>
      </c>
      <c r="I27" s="174" t="s">
        <v>244</v>
      </c>
      <c r="J27" s="174" t="s">
        <v>195</v>
      </c>
      <c r="K27" s="174" t="s">
        <v>300</v>
      </c>
      <c r="L27" s="174" t="s">
        <v>107</v>
      </c>
      <c r="M27" s="174" t="s">
        <v>244</v>
      </c>
      <c r="N27" s="174" t="s">
        <v>195</v>
      </c>
      <c r="O27" s="174" t="s">
        <v>300</v>
      </c>
      <c r="P27" s="174" t="s">
        <v>107</v>
      </c>
      <c r="Q27" s="174" t="s">
        <v>244</v>
      </c>
      <c r="R27" s="174" t="s">
        <v>195</v>
      </c>
      <c r="S27" s="174" t="s">
        <v>300</v>
      </c>
      <c r="T27" s="174" t="s">
        <v>107</v>
      </c>
      <c r="U27" s="174" t="s">
        <v>244</v>
      </c>
      <c r="V27" s="174" t="s">
        <v>195</v>
      </c>
      <c r="W27" s="174" t="s">
        <v>300</v>
      </c>
      <c r="X27" s="174" t="s">
        <v>107</v>
      </c>
    </row>
    <row r="28" spans="2:24" ht="12" customHeight="1" x14ac:dyDescent="0.15">
      <c r="B28" s="55"/>
      <c r="C28" s="56"/>
      <c r="D28" s="69"/>
      <c r="E28" s="175"/>
      <c r="F28" s="175"/>
      <c r="G28" s="175" t="s">
        <v>301</v>
      </c>
      <c r="H28" s="175"/>
      <c r="I28" s="175"/>
      <c r="J28" s="175"/>
      <c r="K28" s="175" t="s">
        <v>301</v>
      </c>
      <c r="L28" s="175"/>
      <c r="M28" s="175"/>
      <c r="N28" s="175"/>
      <c r="O28" s="175" t="s">
        <v>301</v>
      </c>
      <c r="P28" s="175"/>
      <c r="Q28" s="175"/>
      <c r="R28" s="175"/>
      <c r="S28" s="175" t="s">
        <v>301</v>
      </c>
      <c r="T28" s="175"/>
      <c r="U28" s="175"/>
      <c r="V28" s="175"/>
      <c r="W28" s="175" t="s">
        <v>301</v>
      </c>
      <c r="X28" s="175"/>
    </row>
    <row r="29" spans="2:24" ht="12" customHeight="1" x14ac:dyDescent="0.15">
      <c r="B29" s="129" t="s">
        <v>99</v>
      </c>
      <c r="C29" s="176">
        <v>19</v>
      </c>
      <c r="D29" s="61" t="s">
        <v>302</v>
      </c>
      <c r="E29" s="155">
        <v>630</v>
      </c>
      <c r="F29" s="155">
        <v>806</v>
      </c>
      <c r="G29" s="155">
        <v>718</v>
      </c>
      <c r="H29" s="155">
        <v>636281</v>
      </c>
      <c r="I29" s="155">
        <v>725</v>
      </c>
      <c r="J29" s="155">
        <v>835</v>
      </c>
      <c r="K29" s="155">
        <v>772</v>
      </c>
      <c r="L29" s="155">
        <v>455068</v>
      </c>
      <c r="M29" s="155">
        <v>872</v>
      </c>
      <c r="N29" s="155">
        <v>1082</v>
      </c>
      <c r="O29" s="155">
        <v>933</v>
      </c>
      <c r="P29" s="155">
        <v>185879</v>
      </c>
      <c r="Q29" s="155">
        <v>578</v>
      </c>
      <c r="R29" s="155">
        <v>693</v>
      </c>
      <c r="S29" s="155">
        <v>612</v>
      </c>
      <c r="T29" s="155">
        <v>447575</v>
      </c>
      <c r="U29" s="155">
        <v>583</v>
      </c>
      <c r="V29" s="155">
        <v>651</v>
      </c>
      <c r="W29" s="155">
        <v>611</v>
      </c>
      <c r="X29" s="155">
        <v>217928</v>
      </c>
    </row>
    <row r="30" spans="2:24" ht="12" customHeight="1" x14ac:dyDescent="0.15">
      <c r="B30" s="64"/>
      <c r="C30" s="143">
        <v>20</v>
      </c>
      <c r="D30" s="68"/>
      <c r="E30" s="158">
        <v>630</v>
      </c>
      <c r="F30" s="158">
        <v>792</v>
      </c>
      <c r="G30" s="158">
        <v>697</v>
      </c>
      <c r="H30" s="158">
        <v>570829</v>
      </c>
      <c r="I30" s="158">
        <v>672</v>
      </c>
      <c r="J30" s="158">
        <v>840</v>
      </c>
      <c r="K30" s="158">
        <v>752</v>
      </c>
      <c r="L30" s="158">
        <v>505185</v>
      </c>
      <c r="M30" s="158">
        <v>845</v>
      </c>
      <c r="N30" s="158">
        <v>1050</v>
      </c>
      <c r="O30" s="158">
        <v>933</v>
      </c>
      <c r="P30" s="158">
        <v>210971</v>
      </c>
      <c r="Q30" s="158">
        <v>578</v>
      </c>
      <c r="R30" s="158">
        <v>690</v>
      </c>
      <c r="S30" s="158">
        <v>628</v>
      </c>
      <c r="T30" s="158">
        <v>493638</v>
      </c>
      <c r="U30" s="158">
        <v>588</v>
      </c>
      <c r="V30" s="158">
        <v>641</v>
      </c>
      <c r="W30" s="158">
        <v>632</v>
      </c>
      <c r="X30" s="158">
        <v>350528</v>
      </c>
    </row>
    <row r="31" spans="2:24" ht="12" customHeight="1" x14ac:dyDescent="0.15">
      <c r="B31" s="72"/>
      <c r="C31" s="201">
        <v>21</v>
      </c>
      <c r="D31" s="69"/>
      <c r="E31" s="162">
        <v>588</v>
      </c>
      <c r="F31" s="162">
        <v>784</v>
      </c>
      <c r="G31" s="162">
        <v>671</v>
      </c>
      <c r="H31" s="162">
        <v>262405</v>
      </c>
      <c r="I31" s="162">
        <v>609</v>
      </c>
      <c r="J31" s="162">
        <v>819</v>
      </c>
      <c r="K31" s="162">
        <v>730</v>
      </c>
      <c r="L31" s="162">
        <v>895105</v>
      </c>
      <c r="M31" s="162">
        <v>820</v>
      </c>
      <c r="N31" s="162">
        <v>1050</v>
      </c>
      <c r="O31" s="162">
        <v>916</v>
      </c>
      <c r="P31" s="162">
        <v>244285</v>
      </c>
      <c r="Q31" s="162">
        <v>420</v>
      </c>
      <c r="R31" s="162">
        <v>662</v>
      </c>
      <c r="S31" s="162">
        <v>545</v>
      </c>
      <c r="T31" s="162">
        <v>453185</v>
      </c>
      <c r="U31" s="162">
        <v>474</v>
      </c>
      <c r="V31" s="162">
        <v>641</v>
      </c>
      <c r="W31" s="162">
        <v>570</v>
      </c>
      <c r="X31" s="162">
        <v>498908</v>
      </c>
    </row>
    <row r="32" spans="2:24" ht="12" customHeight="1" x14ac:dyDescent="0.15">
      <c r="B32" s="129" t="s">
        <v>100</v>
      </c>
      <c r="C32" s="143">
        <v>5</v>
      </c>
      <c r="D32" s="61" t="s">
        <v>73</v>
      </c>
      <c r="E32" s="155">
        <v>609</v>
      </c>
      <c r="F32" s="155">
        <v>770</v>
      </c>
      <c r="G32" s="155">
        <v>678</v>
      </c>
      <c r="H32" s="155">
        <v>19326</v>
      </c>
      <c r="I32" s="155">
        <v>630</v>
      </c>
      <c r="J32" s="155">
        <v>819</v>
      </c>
      <c r="K32" s="155">
        <v>731</v>
      </c>
      <c r="L32" s="155">
        <v>68642</v>
      </c>
      <c r="M32" s="155">
        <v>840</v>
      </c>
      <c r="N32" s="155">
        <v>1050</v>
      </c>
      <c r="O32" s="155">
        <v>907</v>
      </c>
      <c r="P32" s="155">
        <v>21428</v>
      </c>
      <c r="Q32" s="155">
        <v>473</v>
      </c>
      <c r="R32" s="155">
        <v>609</v>
      </c>
      <c r="S32" s="155">
        <v>550</v>
      </c>
      <c r="T32" s="155">
        <v>30300</v>
      </c>
      <c r="U32" s="155">
        <v>593</v>
      </c>
      <c r="V32" s="155">
        <v>609</v>
      </c>
      <c r="W32" s="155">
        <v>593</v>
      </c>
      <c r="X32" s="155">
        <v>36468</v>
      </c>
    </row>
    <row r="33" spans="2:24" ht="12" customHeight="1" x14ac:dyDescent="0.15">
      <c r="B33" s="64"/>
      <c r="C33" s="143">
        <v>6</v>
      </c>
      <c r="D33" s="68"/>
      <c r="E33" s="158">
        <v>588</v>
      </c>
      <c r="F33" s="158">
        <v>774</v>
      </c>
      <c r="G33" s="158">
        <v>656</v>
      </c>
      <c r="H33" s="158">
        <v>19743</v>
      </c>
      <c r="I33" s="158">
        <v>630</v>
      </c>
      <c r="J33" s="158">
        <v>777</v>
      </c>
      <c r="K33" s="158">
        <v>733</v>
      </c>
      <c r="L33" s="158">
        <v>72052</v>
      </c>
      <c r="M33" s="158">
        <v>845</v>
      </c>
      <c r="N33" s="158">
        <v>1048</v>
      </c>
      <c r="O33" s="158">
        <v>905</v>
      </c>
      <c r="P33" s="158">
        <v>23337</v>
      </c>
      <c r="Q33" s="158">
        <v>457</v>
      </c>
      <c r="R33" s="158">
        <v>567</v>
      </c>
      <c r="S33" s="158">
        <v>534</v>
      </c>
      <c r="T33" s="158">
        <v>41248</v>
      </c>
      <c r="U33" s="158">
        <v>593</v>
      </c>
      <c r="V33" s="158">
        <v>593</v>
      </c>
      <c r="W33" s="158">
        <v>593</v>
      </c>
      <c r="X33" s="158">
        <v>46956</v>
      </c>
    </row>
    <row r="34" spans="2:24" ht="12" customHeight="1" x14ac:dyDescent="0.15">
      <c r="B34" s="64"/>
      <c r="C34" s="143">
        <v>7</v>
      </c>
      <c r="D34" s="68"/>
      <c r="E34" s="158">
        <v>609</v>
      </c>
      <c r="F34" s="158">
        <v>772</v>
      </c>
      <c r="G34" s="158">
        <v>660</v>
      </c>
      <c r="H34" s="158">
        <v>22475</v>
      </c>
      <c r="I34" s="158">
        <v>650</v>
      </c>
      <c r="J34" s="158">
        <v>777</v>
      </c>
      <c r="K34" s="158">
        <v>735</v>
      </c>
      <c r="L34" s="158">
        <v>70559</v>
      </c>
      <c r="M34" s="158">
        <v>893</v>
      </c>
      <c r="N34" s="158">
        <v>1008</v>
      </c>
      <c r="O34" s="158">
        <v>911</v>
      </c>
      <c r="P34" s="158">
        <v>24341</v>
      </c>
      <c r="Q34" s="158">
        <v>457</v>
      </c>
      <c r="R34" s="158">
        <v>515</v>
      </c>
      <c r="S34" s="158">
        <v>481</v>
      </c>
      <c r="T34" s="158">
        <v>65033</v>
      </c>
      <c r="U34" s="158">
        <v>523</v>
      </c>
      <c r="V34" s="158">
        <v>601</v>
      </c>
      <c r="W34" s="158">
        <v>574</v>
      </c>
      <c r="X34" s="158">
        <v>43526</v>
      </c>
    </row>
    <row r="35" spans="2:24" ht="12" customHeight="1" x14ac:dyDescent="0.15">
      <c r="B35" s="64"/>
      <c r="C35" s="143">
        <v>8</v>
      </c>
      <c r="D35" s="68"/>
      <c r="E35" s="158">
        <v>609</v>
      </c>
      <c r="F35" s="158">
        <v>770</v>
      </c>
      <c r="G35" s="158">
        <v>660</v>
      </c>
      <c r="H35" s="158">
        <v>17873</v>
      </c>
      <c r="I35" s="158">
        <v>662</v>
      </c>
      <c r="J35" s="158">
        <v>767</v>
      </c>
      <c r="K35" s="158">
        <v>734</v>
      </c>
      <c r="L35" s="158">
        <v>87474</v>
      </c>
      <c r="M35" s="158">
        <v>945</v>
      </c>
      <c r="N35" s="158">
        <v>1050</v>
      </c>
      <c r="O35" s="158">
        <v>971</v>
      </c>
      <c r="P35" s="158">
        <v>25732</v>
      </c>
      <c r="Q35" s="158">
        <v>441</v>
      </c>
      <c r="R35" s="158">
        <v>525</v>
      </c>
      <c r="S35" s="158">
        <v>483</v>
      </c>
      <c r="T35" s="158">
        <v>24266</v>
      </c>
      <c r="U35" s="158">
        <v>504</v>
      </c>
      <c r="V35" s="158">
        <v>593</v>
      </c>
      <c r="W35" s="158">
        <v>559</v>
      </c>
      <c r="X35" s="158">
        <v>41689</v>
      </c>
    </row>
    <row r="36" spans="2:24" ht="12" customHeight="1" x14ac:dyDescent="0.15">
      <c r="B36" s="64"/>
      <c r="C36" s="143">
        <v>9</v>
      </c>
      <c r="D36" s="68"/>
      <c r="E36" s="158">
        <v>609</v>
      </c>
      <c r="F36" s="158">
        <v>761</v>
      </c>
      <c r="G36" s="158">
        <v>673</v>
      </c>
      <c r="H36" s="158">
        <v>20659</v>
      </c>
      <c r="I36" s="158">
        <v>650</v>
      </c>
      <c r="J36" s="158">
        <v>767</v>
      </c>
      <c r="K36" s="158">
        <v>735</v>
      </c>
      <c r="L36" s="158">
        <v>111927</v>
      </c>
      <c r="M36" s="158">
        <v>914</v>
      </c>
      <c r="N36" s="158">
        <v>1050</v>
      </c>
      <c r="O36" s="158">
        <v>933</v>
      </c>
      <c r="P36" s="158">
        <v>22210</v>
      </c>
      <c r="Q36" s="158">
        <v>452</v>
      </c>
      <c r="R36" s="158">
        <v>504</v>
      </c>
      <c r="S36" s="158">
        <v>477</v>
      </c>
      <c r="T36" s="158">
        <v>27520</v>
      </c>
      <c r="U36" s="158">
        <v>504</v>
      </c>
      <c r="V36" s="158">
        <v>593</v>
      </c>
      <c r="W36" s="158">
        <v>540</v>
      </c>
      <c r="X36" s="158">
        <v>35430</v>
      </c>
    </row>
    <row r="37" spans="2:24" ht="12" customHeight="1" x14ac:dyDescent="0.15">
      <c r="B37" s="64"/>
      <c r="C37" s="143">
        <v>10</v>
      </c>
      <c r="D37" s="68"/>
      <c r="E37" s="158">
        <v>651</v>
      </c>
      <c r="F37" s="158">
        <v>756</v>
      </c>
      <c r="G37" s="158">
        <v>696</v>
      </c>
      <c r="H37" s="158">
        <v>18978</v>
      </c>
      <c r="I37" s="158">
        <v>650</v>
      </c>
      <c r="J37" s="158">
        <v>735</v>
      </c>
      <c r="K37" s="158">
        <v>722</v>
      </c>
      <c r="L37" s="158">
        <v>92582</v>
      </c>
      <c r="M37" s="158">
        <v>861</v>
      </c>
      <c r="N37" s="158">
        <v>966</v>
      </c>
      <c r="O37" s="158">
        <v>909</v>
      </c>
      <c r="P37" s="158">
        <v>17138</v>
      </c>
      <c r="Q37" s="158">
        <v>420</v>
      </c>
      <c r="R37" s="158">
        <v>501</v>
      </c>
      <c r="S37" s="158">
        <v>455</v>
      </c>
      <c r="T37" s="158">
        <v>29709</v>
      </c>
      <c r="U37" s="158">
        <v>496</v>
      </c>
      <c r="V37" s="158">
        <v>593</v>
      </c>
      <c r="W37" s="158">
        <v>552</v>
      </c>
      <c r="X37" s="158">
        <v>31922</v>
      </c>
    </row>
    <row r="38" spans="2:24" ht="12" customHeight="1" x14ac:dyDescent="0.15">
      <c r="B38" s="64"/>
      <c r="C38" s="143">
        <v>11</v>
      </c>
      <c r="D38" s="68"/>
      <c r="E38" s="158">
        <v>651</v>
      </c>
      <c r="F38" s="158">
        <v>714</v>
      </c>
      <c r="G38" s="158">
        <v>684</v>
      </c>
      <c r="H38" s="158">
        <v>22302</v>
      </c>
      <c r="I38" s="158">
        <v>662</v>
      </c>
      <c r="J38" s="158">
        <v>741</v>
      </c>
      <c r="K38" s="158">
        <v>720</v>
      </c>
      <c r="L38" s="158">
        <v>101468</v>
      </c>
      <c r="M38" s="158">
        <v>840</v>
      </c>
      <c r="N38" s="158">
        <v>966</v>
      </c>
      <c r="O38" s="158">
        <v>903</v>
      </c>
      <c r="P38" s="158">
        <v>20756</v>
      </c>
      <c r="Q38" s="158">
        <v>420</v>
      </c>
      <c r="R38" s="158">
        <v>483</v>
      </c>
      <c r="S38" s="158">
        <v>456</v>
      </c>
      <c r="T38" s="158">
        <v>51027</v>
      </c>
      <c r="U38" s="158">
        <v>474</v>
      </c>
      <c r="V38" s="158">
        <v>593</v>
      </c>
      <c r="W38" s="158">
        <v>503</v>
      </c>
      <c r="X38" s="158">
        <v>40070</v>
      </c>
    </row>
    <row r="39" spans="2:24" ht="12" customHeight="1" x14ac:dyDescent="0.15">
      <c r="B39" s="64"/>
      <c r="C39" s="143">
        <v>12</v>
      </c>
      <c r="D39" s="68"/>
      <c r="E39" s="158">
        <v>651</v>
      </c>
      <c r="F39" s="158">
        <v>714</v>
      </c>
      <c r="G39" s="158">
        <v>671</v>
      </c>
      <c r="H39" s="158">
        <v>39930</v>
      </c>
      <c r="I39" s="158">
        <v>641</v>
      </c>
      <c r="J39" s="158">
        <v>756</v>
      </c>
      <c r="K39" s="158">
        <v>721</v>
      </c>
      <c r="L39" s="158">
        <v>89163</v>
      </c>
      <c r="M39" s="158">
        <v>840</v>
      </c>
      <c r="N39" s="158">
        <v>945</v>
      </c>
      <c r="O39" s="158">
        <v>897</v>
      </c>
      <c r="P39" s="158">
        <v>16555</v>
      </c>
      <c r="Q39" s="158">
        <v>420</v>
      </c>
      <c r="R39" s="158">
        <v>494</v>
      </c>
      <c r="S39" s="158">
        <v>449</v>
      </c>
      <c r="T39" s="158">
        <v>61512</v>
      </c>
      <c r="U39" s="158">
        <v>483</v>
      </c>
      <c r="V39" s="158">
        <v>583</v>
      </c>
      <c r="W39" s="158">
        <v>518</v>
      </c>
      <c r="X39" s="158">
        <v>45394</v>
      </c>
    </row>
    <row r="40" spans="2:24" ht="12" customHeight="1" x14ac:dyDescent="0.15">
      <c r="B40" s="72" t="s">
        <v>101</v>
      </c>
      <c r="C40" s="201">
        <v>1</v>
      </c>
      <c r="D40" s="69" t="s">
        <v>73</v>
      </c>
      <c r="E40" s="162">
        <v>651</v>
      </c>
      <c r="F40" s="162">
        <v>714</v>
      </c>
      <c r="G40" s="162">
        <v>669</v>
      </c>
      <c r="H40" s="162">
        <v>18588</v>
      </c>
      <c r="I40" s="162">
        <v>662</v>
      </c>
      <c r="J40" s="162">
        <v>735</v>
      </c>
      <c r="K40" s="162">
        <v>719</v>
      </c>
      <c r="L40" s="162">
        <v>124382</v>
      </c>
      <c r="M40" s="162">
        <v>840</v>
      </c>
      <c r="N40" s="162">
        <v>924</v>
      </c>
      <c r="O40" s="162">
        <v>893</v>
      </c>
      <c r="P40" s="162">
        <v>19639</v>
      </c>
      <c r="Q40" s="162">
        <v>441</v>
      </c>
      <c r="R40" s="162">
        <v>494</v>
      </c>
      <c r="S40" s="162">
        <v>474</v>
      </c>
      <c r="T40" s="162">
        <v>21608</v>
      </c>
      <c r="U40" s="162">
        <v>507</v>
      </c>
      <c r="V40" s="162">
        <v>583</v>
      </c>
      <c r="W40" s="162">
        <v>563</v>
      </c>
      <c r="X40" s="162">
        <v>25764</v>
      </c>
    </row>
    <row r="41" spans="2:24" ht="12" customHeight="1" x14ac:dyDescent="0.15">
      <c r="B41" s="257">
        <v>1</v>
      </c>
      <c r="C41" s="258"/>
      <c r="D41" s="182"/>
      <c r="E41" s="155"/>
      <c r="F41" s="155"/>
      <c r="G41" s="155"/>
      <c r="H41" s="155"/>
      <c r="I41" s="155"/>
      <c r="J41" s="155"/>
      <c r="K41" s="155"/>
      <c r="L41" s="155"/>
      <c r="M41" s="155"/>
      <c r="N41" s="155"/>
      <c r="O41" s="155"/>
      <c r="P41" s="155"/>
      <c r="Q41" s="155"/>
      <c r="R41" s="155"/>
      <c r="S41" s="155"/>
      <c r="T41" s="155"/>
      <c r="U41" s="155"/>
      <c r="V41" s="155"/>
      <c r="W41" s="155"/>
      <c r="X41" s="155"/>
    </row>
    <row r="42" spans="2:24" ht="12" customHeight="1" x14ac:dyDescent="0.15">
      <c r="B42" s="259"/>
      <c r="C42" s="260" t="s">
        <v>359</v>
      </c>
      <c r="D42" s="184"/>
      <c r="E42" s="158"/>
      <c r="F42" s="158"/>
      <c r="G42" s="158"/>
      <c r="H42" s="158">
        <v>1895</v>
      </c>
      <c r="I42" s="158"/>
      <c r="J42" s="158"/>
      <c r="K42" s="158"/>
      <c r="L42" s="158">
        <v>19603</v>
      </c>
      <c r="M42" s="158"/>
      <c r="N42" s="158"/>
      <c r="O42" s="158"/>
      <c r="P42" s="158">
        <v>2168</v>
      </c>
      <c r="Q42" s="158"/>
      <c r="R42" s="158"/>
      <c r="S42" s="158"/>
      <c r="T42" s="158">
        <v>2579</v>
      </c>
      <c r="U42" s="158"/>
      <c r="V42" s="158"/>
      <c r="W42" s="158"/>
      <c r="X42" s="158">
        <v>2234</v>
      </c>
    </row>
    <row r="43" spans="2:24" ht="12" customHeight="1" x14ac:dyDescent="0.15">
      <c r="B43" s="259"/>
      <c r="C43" s="260" t="s">
        <v>360</v>
      </c>
      <c r="D43" s="184"/>
      <c r="E43" s="158">
        <v>656</v>
      </c>
      <c r="F43" s="158">
        <v>714</v>
      </c>
      <c r="G43" s="158">
        <v>670</v>
      </c>
      <c r="H43" s="158">
        <v>6715</v>
      </c>
      <c r="I43" s="158">
        <v>662</v>
      </c>
      <c r="J43" s="158">
        <v>725</v>
      </c>
      <c r="K43" s="158">
        <v>719</v>
      </c>
      <c r="L43" s="158">
        <v>41453</v>
      </c>
      <c r="M43" s="158">
        <v>840</v>
      </c>
      <c r="N43" s="158">
        <v>924</v>
      </c>
      <c r="O43" s="158">
        <v>889</v>
      </c>
      <c r="P43" s="158">
        <v>7216</v>
      </c>
      <c r="Q43" s="158">
        <v>441</v>
      </c>
      <c r="R43" s="158">
        <v>492</v>
      </c>
      <c r="S43" s="158">
        <v>468</v>
      </c>
      <c r="T43" s="158">
        <v>10074</v>
      </c>
      <c r="U43" s="158">
        <v>507</v>
      </c>
      <c r="V43" s="158">
        <v>583</v>
      </c>
      <c r="W43" s="158">
        <v>568</v>
      </c>
      <c r="X43" s="158">
        <v>11641</v>
      </c>
    </row>
    <row r="44" spans="2:24" ht="12" customHeight="1" x14ac:dyDescent="0.15">
      <c r="B44" s="261"/>
      <c r="C44" s="262" t="s">
        <v>214</v>
      </c>
      <c r="D44" s="191"/>
      <c r="E44" s="162">
        <v>651</v>
      </c>
      <c r="F44" s="162">
        <v>714</v>
      </c>
      <c r="G44" s="162">
        <v>669</v>
      </c>
      <c r="H44" s="162">
        <v>9978</v>
      </c>
      <c r="I44" s="162">
        <v>683</v>
      </c>
      <c r="J44" s="162">
        <v>735</v>
      </c>
      <c r="K44" s="162">
        <v>720</v>
      </c>
      <c r="L44" s="162">
        <v>63326</v>
      </c>
      <c r="M44" s="162">
        <v>840</v>
      </c>
      <c r="N44" s="162">
        <v>924</v>
      </c>
      <c r="O44" s="162">
        <v>895</v>
      </c>
      <c r="P44" s="162">
        <v>10255</v>
      </c>
      <c r="Q44" s="162">
        <v>469</v>
      </c>
      <c r="R44" s="162">
        <v>494</v>
      </c>
      <c r="S44" s="162">
        <v>479</v>
      </c>
      <c r="T44" s="162">
        <v>8955</v>
      </c>
      <c r="U44" s="162">
        <v>524</v>
      </c>
      <c r="V44" s="162">
        <v>583</v>
      </c>
      <c r="W44" s="162">
        <v>553</v>
      </c>
      <c r="X44" s="162">
        <v>11889</v>
      </c>
    </row>
    <row r="45" spans="2:24" ht="3.75" customHeight="1" x14ac:dyDescent="0.15">
      <c r="B45" s="48"/>
      <c r="C45" s="48"/>
      <c r="D45" s="48"/>
      <c r="E45" s="128"/>
      <c r="F45" s="128"/>
      <c r="G45" s="128"/>
      <c r="H45" s="128"/>
      <c r="I45" s="128"/>
      <c r="J45" s="128"/>
      <c r="K45" s="128"/>
      <c r="L45" s="128"/>
      <c r="M45" s="128"/>
      <c r="N45" s="128"/>
      <c r="O45" s="128"/>
      <c r="P45" s="128"/>
      <c r="Q45" s="128"/>
      <c r="R45" s="128"/>
      <c r="S45" s="128"/>
      <c r="T45" s="128"/>
      <c r="U45" s="128"/>
      <c r="V45" s="128"/>
      <c r="W45" s="128"/>
      <c r="X45" s="128"/>
    </row>
    <row r="46" spans="2:24" ht="12.75" customHeight="1" x14ac:dyDescent="0.15">
      <c r="B46" s="78" t="s">
        <v>110</v>
      </c>
      <c r="C46" s="49" t="s">
        <v>273</v>
      </c>
    </row>
    <row r="47" spans="2:24" ht="12.75" customHeight="1" x14ac:dyDescent="0.15">
      <c r="B47" s="111" t="s">
        <v>77</v>
      </c>
      <c r="C47" s="49" t="s">
        <v>399</v>
      </c>
    </row>
    <row r="48" spans="2:24" ht="12.75" customHeight="1" x14ac:dyDescent="0.15">
      <c r="B48" s="111" t="s">
        <v>227</v>
      </c>
      <c r="C48" s="49" t="s">
        <v>112</v>
      </c>
    </row>
    <row r="49" spans="2:15" x14ac:dyDescent="0.15">
      <c r="B49" s="111"/>
    </row>
    <row r="52" spans="2:15" x14ac:dyDescent="0.15">
      <c r="K52" s="48"/>
      <c r="L52" s="48"/>
      <c r="M52" s="48"/>
      <c r="N52" s="48"/>
      <c r="O52" s="48"/>
    </row>
    <row r="53" spans="2:15" ht="13.5" x14ac:dyDescent="0.15">
      <c r="K53" s="48"/>
      <c r="L53" s="286"/>
      <c r="M53" s="287"/>
      <c r="N53" s="286"/>
      <c r="O53" s="48"/>
    </row>
    <row r="54" spans="2:15" ht="13.5" x14ac:dyDescent="0.15">
      <c r="K54" s="48"/>
      <c r="L54" s="288"/>
      <c r="M54" s="287"/>
      <c r="N54" s="288"/>
      <c r="O54" s="48"/>
    </row>
    <row r="55" spans="2:15" ht="13.5" x14ac:dyDescent="0.15">
      <c r="K55" s="48"/>
      <c r="L55" s="288"/>
      <c r="M55" s="287"/>
      <c r="N55" s="288"/>
      <c r="O55" s="48"/>
    </row>
    <row r="56" spans="2:15" x14ac:dyDescent="0.15">
      <c r="K56" s="48"/>
      <c r="L56" s="48"/>
      <c r="M56" s="48"/>
      <c r="N56" s="48"/>
      <c r="O56" s="48"/>
    </row>
    <row r="57" spans="2:15" x14ac:dyDescent="0.15">
      <c r="K57" s="48"/>
      <c r="L57" s="48"/>
      <c r="M57" s="48"/>
      <c r="N57" s="48"/>
      <c r="O57" s="48"/>
    </row>
  </sheetData>
  <phoneticPr fontId="20"/>
  <pageMargins left="0.39370078740157483" right="0.39370078740157483" top="0.39370078740157483" bottom="0.39370078740157483" header="0" footer="0.19685039370078741"/>
  <pageSetup paperSize="9" firstPageNumber="50" orientation="landscape" useFirstPageNumber="1"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T48"/>
  <sheetViews>
    <sheetView zoomScale="75" workbookViewId="0">
      <selection activeCell="O8" sqref="O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1" spans="2:20" ht="15" customHeight="1" x14ac:dyDescent="0.15">
      <c r="B1" s="168"/>
      <c r="C1" s="168"/>
      <c r="D1" s="168"/>
    </row>
    <row r="2" spans="2:20" ht="12.75" customHeight="1" x14ac:dyDescent="0.15">
      <c r="B2" s="49" t="str">
        <f>'近　輸入豚'!B2&amp;" 　（つづき）"</f>
        <v>(3)輸入豚肉の品目別価格 　（つづき）</v>
      </c>
      <c r="C2" s="142"/>
      <c r="D2" s="142"/>
    </row>
    <row r="3" spans="2:20" ht="12.75" customHeight="1" x14ac:dyDescent="0.15">
      <c r="B3" s="142"/>
      <c r="C3" s="142"/>
      <c r="D3" s="142"/>
      <c r="T3" s="50" t="s">
        <v>85</v>
      </c>
    </row>
    <row r="4" spans="2:20" ht="3.75" customHeight="1" x14ac:dyDescent="0.15">
      <c r="E4" s="56"/>
      <c r="F4" s="56"/>
      <c r="G4" s="56"/>
      <c r="H4" s="56"/>
      <c r="I4" s="56"/>
      <c r="J4" s="56"/>
      <c r="K4" s="56"/>
      <c r="L4" s="56"/>
      <c r="M4" s="56"/>
      <c r="N4" s="56"/>
      <c r="O4" s="56"/>
      <c r="P4" s="56"/>
      <c r="Q4" s="56"/>
      <c r="R4" s="56"/>
      <c r="S4" s="56"/>
      <c r="T4" s="56"/>
    </row>
    <row r="5" spans="2:20" ht="12" customHeight="1" x14ac:dyDescent="0.15">
      <c r="B5" s="132"/>
      <c r="C5" s="252" t="s">
        <v>285</v>
      </c>
      <c r="D5" s="253"/>
      <c r="E5" s="51" t="s">
        <v>400</v>
      </c>
      <c r="F5" s="222"/>
      <c r="G5" s="222"/>
      <c r="H5" s="254"/>
      <c r="I5" s="51" t="s">
        <v>401</v>
      </c>
      <c r="J5" s="222"/>
      <c r="K5" s="222"/>
      <c r="L5" s="254"/>
      <c r="M5" s="51" t="s">
        <v>402</v>
      </c>
      <c r="N5" s="222"/>
      <c r="O5" s="222"/>
      <c r="P5" s="254"/>
      <c r="Q5" s="51" t="s">
        <v>403</v>
      </c>
      <c r="R5" s="222"/>
      <c r="S5" s="222"/>
      <c r="T5" s="254"/>
    </row>
    <row r="6" spans="2:20" ht="12" customHeight="1" x14ac:dyDescent="0.15">
      <c r="B6" s="63"/>
      <c r="C6" s="55"/>
      <c r="D6" s="69"/>
      <c r="E6" s="55"/>
      <c r="F6" s="255"/>
      <c r="G6" s="255"/>
      <c r="H6" s="256"/>
      <c r="I6" s="55"/>
      <c r="J6" s="255"/>
      <c r="K6" s="255"/>
      <c r="L6" s="256"/>
      <c r="M6" s="55"/>
      <c r="N6" s="255"/>
      <c r="O6" s="255"/>
      <c r="P6" s="256"/>
      <c r="Q6" s="55"/>
      <c r="R6" s="255"/>
      <c r="S6" s="255"/>
      <c r="T6" s="256"/>
    </row>
    <row r="7" spans="2:20" ht="12" customHeight="1" x14ac:dyDescent="0.15">
      <c r="B7" s="151" t="s">
        <v>358</v>
      </c>
      <c r="C7" s="152"/>
      <c r="D7" s="153"/>
      <c r="E7" s="174" t="s">
        <v>244</v>
      </c>
      <c r="F7" s="174" t="s">
        <v>195</v>
      </c>
      <c r="G7" s="174" t="s">
        <v>300</v>
      </c>
      <c r="H7" s="174" t="s">
        <v>107</v>
      </c>
      <c r="I7" s="174" t="s">
        <v>244</v>
      </c>
      <c r="J7" s="174" t="s">
        <v>195</v>
      </c>
      <c r="K7" s="174" t="s">
        <v>300</v>
      </c>
      <c r="L7" s="174" t="s">
        <v>107</v>
      </c>
      <c r="M7" s="174" t="s">
        <v>244</v>
      </c>
      <c r="N7" s="174" t="s">
        <v>195</v>
      </c>
      <c r="O7" s="174" t="s">
        <v>300</v>
      </c>
      <c r="P7" s="174" t="s">
        <v>107</v>
      </c>
      <c r="Q7" s="174" t="s">
        <v>244</v>
      </c>
      <c r="R7" s="174" t="s">
        <v>195</v>
      </c>
      <c r="S7" s="174" t="s">
        <v>300</v>
      </c>
      <c r="T7" s="174" t="s">
        <v>107</v>
      </c>
    </row>
    <row r="8" spans="2:20" ht="12" customHeight="1" x14ac:dyDescent="0.15">
      <c r="B8" s="55"/>
      <c r="C8" s="56"/>
      <c r="D8" s="69"/>
      <c r="E8" s="175"/>
      <c r="F8" s="175"/>
      <c r="G8" s="175" t="s">
        <v>301</v>
      </c>
      <c r="H8" s="175"/>
      <c r="I8" s="175"/>
      <c r="J8" s="175"/>
      <c r="K8" s="175" t="s">
        <v>301</v>
      </c>
      <c r="L8" s="175"/>
      <c r="M8" s="175"/>
      <c r="N8" s="175"/>
      <c r="O8" s="175" t="s">
        <v>301</v>
      </c>
      <c r="P8" s="175"/>
      <c r="Q8" s="175"/>
      <c r="R8" s="175"/>
      <c r="S8" s="175" t="s">
        <v>301</v>
      </c>
      <c r="T8" s="175"/>
    </row>
    <row r="9" spans="2:20" ht="12" customHeight="1" x14ac:dyDescent="0.15">
      <c r="B9" s="129" t="s">
        <v>99</v>
      </c>
      <c r="C9" s="176">
        <v>19</v>
      </c>
      <c r="D9" s="61" t="s">
        <v>302</v>
      </c>
      <c r="E9" s="155">
        <v>777</v>
      </c>
      <c r="F9" s="155">
        <v>966</v>
      </c>
      <c r="G9" s="155">
        <v>840</v>
      </c>
      <c r="H9" s="155">
        <v>18536</v>
      </c>
      <c r="I9" s="155">
        <v>604</v>
      </c>
      <c r="J9" s="155">
        <v>693</v>
      </c>
      <c r="K9" s="155">
        <v>628</v>
      </c>
      <c r="L9" s="155">
        <v>413495</v>
      </c>
      <c r="M9" s="155">
        <v>599</v>
      </c>
      <c r="N9" s="155">
        <v>683</v>
      </c>
      <c r="O9" s="155">
        <v>622</v>
      </c>
      <c r="P9" s="155">
        <v>592278</v>
      </c>
      <c r="Q9" s="155">
        <v>777</v>
      </c>
      <c r="R9" s="155">
        <v>935</v>
      </c>
      <c r="S9" s="155">
        <v>854</v>
      </c>
      <c r="T9" s="155">
        <v>94018</v>
      </c>
    </row>
    <row r="10" spans="2:20" ht="12" customHeight="1" x14ac:dyDescent="0.15">
      <c r="B10" s="64"/>
      <c r="C10" s="143">
        <v>20</v>
      </c>
      <c r="D10" s="68"/>
      <c r="E10" s="158">
        <v>714</v>
      </c>
      <c r="F10" s="158">
        <v>893</v>
      </c>
      <c r="G10" s="158">
        <v>789</v>
      </c>
      <c r="H10" s="158">
        <v>28862</v>
      </c>
      <c r="I10" s="158">
        <v>599</v>
      </c>
      <c r="J10" s="158">
        <v>714</v>
      </c>
      <c r="K10" s="158">
        <v>633</v>
      </c>
      <c r="L10" s="158">
        <v>277035</v>
      </c>
      <c r="M10" s="158">
        <v>599</v>
      </c>
      <c r="N10" s="158">
        <v>683</v>
      </c>
      <c r="O10" s="158">
        <v>623</v>
      </c>
      <c r="P10" s="158">
        <v>621131</v>
      </c>
      <c r="Q10" s="158">
        <v>693</v>
      </c>
      <c r="R10" s="158">
        <v>872</v>
      </c>
      <c r="S10" s="158">
        <v>785</v>
      </c>
      <c r="T10" s="158">
        <v>64680</v>
      </c>
    </row>
    <row r="11" spans="2:20" ht="12" customHeight="1" x14ac:dyDescent="0.15">
      <c r="B11" s="72"/>
      <c r="C11" s="201">
        <v>21</v>
      </c>
      <c r="D11" s="69"/>
      <c r="E11" s="162">
        <v>695</v>
      </c>
      <c r="F11" s="162">
        <v>817</v>
      </c>
      <c r="G11" s="162">
        <v>767</v>
      </c>
      <c r="H11" s="162">
        <v>32890</v>
      </c>
      <c r="I11" s="162">
        <v>462</v>
      </c>
      <c r="J11" s="162">
        <v>662</v>
      </c>
      <c r="K11" s="162">
        <v>559</v>
      </c>
      <c r="L11" s="162">
        <v>290202</v>
      </c>
      <c r="M11" s="162">
        <v>546</v>
      </c>
      <c r="N11" s="162">
        <v>683</v>
      </c>
      <c r="O11" s="162">
        <v>594</v>
      </c>
      <c r="P11" s="162">
        <v>403917</v>
      </c>
      <c r="Q11" s="162">
        <v>680</v>
      </c>
      <c r="R11" s="162">
        <v>893</v>
      </c>
      <c r="S11" s="162">
        <v>790</v>
      </c>
      <c r="T11" s="162">
        <v>18540</v>
      </c>
    </row>
    <row r="12" spans="2:20" ht="12" customHeight="1" x14ac:dyDescent="0.15">
      <c r="B12" s="129" t="s">
        <v>100</v>
      </c>
      <c r="C12" s="143">
        <v>5</v>
      </c>
      <c r="D12" s="61" t="s">
        <v>73</v>
      </c>
      <c r="E12" s="155">
        <v>716</v>
      </c>
      <c r="F12" s="155">
        <v>767</v>
      </c>
      <c r="G12" s="155">
        <v>762</v>
      </c>
      <c r="H12" s="155">
        <v>2845</v>
      </c>
      <c r="I12" s="155">
        <v>557</v>
      </c>
      <c r="J12" s="155">
        <v>662</v>
      </c>
      <c r="K12" s="155">
        <v>592</v>
      </c>
      <c r="L12" s="155">
        <v>21252</v>
      </c>
      <c r="M12" s="155">
        <v>578</v>
      </c>
      <c r="N12" s="155">
        <v>651</v>
      </c>
      <c r="O12" s="155">
        <v>601</v>
      </c>
      <c r="P12" s="155">
        <v>30479</v>
      </c>
      <c r="Q12" s="155">
        <v>788</v>
      </c>
      <c r="R12" s="155">
        <v>809</v>
      </c>
      <c r="S12" s="155">
        <v>794</v>
      </c>
      <c r="T12" s="155">
        <v>5610</v>
      </c>
    </row>
    <row r="13" spans="2:20" ht="12" customHeight="1" x14ac:dyDescent="0.15">
      <c r="B13" s="64"/>
      <c r="C13" s="143">
        <v>6</v>
      </c>
      <c r="D13" s="68"/>
      <c r="E13" s="158">
        <v>720</v>
      </c>
      <c r="F13" s="158">
        <v>757</v>
      </c>
      <c r="G13" s="158">
        <v>747</v>
      </c>
      <c r="H13" s="158">
        <v>3848</v>
      </c>
      <c r="I13" s="158">
        <v>525</v>
      </c>
      <c r="J13" s="158">
        <v>620</v>
      </c>
      <c r="K13" s="158">
        <v>560</v>
      </c>
      <c r="L13" s="158">
        <v>29514</v>
      </c>
      <c r="M13" s="158">
        <v>578</v>
      </c>
      <c r="N13" s="158">
        <v>683</v>
      </c>
      <c r="O13" s="158">
        <v>601</v>
      </c>
      <c r="P13" s="158">
        <v>29955</v>
      </c>
      <c r="Q13" s="158">
        <v>756</v>
      </c>
      <c r="R13" s="158">
        <v>859</v>
      </c>
      <c r="S13" s="158">
        <v>806</v>
      </c>
      <c r="T13" s="158">
        <v>650</v>
      </c>
    </row>
    <row r="14" spans="2:20" ht="12" customHeight="1" x14ac:dyDescent="0.15">
      <c r="B14" s="64"/>
      <c r="C14" s="143">
        <v>7</v>
      </c>
      <c r="D14" s="68"/>
      <c r="E14" s="158">
        <v>708</v>
      </c>
      <c r="F14" s="158">
        <v>767</v>
      </c>
      <c r="G14" s="158">
        <v>763</v>
      </c>
      <c r="H14" s="158">
        <v>3096</v>
      </c>
      <c r="I14" s="158">
        <v>525</v>
      </c>
      <c r="J14" s="158">
        <v>609</v>
      </c>
      <c r="K14" s="158">
        <v>544</v>
      </c>
      <c r="L14" s="158">
        <v>19138</v>
      </c>
      <c r="M14" s="158">
        <v>578</v>
      </c>
      <c r="N14" s="158">
        <v>654</v>
      </c>
      <c r="O14" s="158">
        <v>602</v>
      </c>
      <c r="P14" s="158">
        <v>34585</v>
      </c>
      <c r="Q14" s="158">
        <v>753</v>
      </c>
      <c r="R14" s="158">
        <v>862</v>
      </c>
      <c r="S14" s="158">
        <v>789</v>
      </c>
      <c r="T14" s="158">
        <v>1490</v>
      </c>
    </row>
    <row r="15" spans="2:20" ht="12" customHeight="1" x14ac:dyDescent="0.15">
      <c r="B15" s="64"/>
      <c r="C15" s="143">
        <v>8</v>
      </c>
      <c r="D15" s="68"/>
      <c r="E15" s="158">
        <v>735</v>
      </c>
      <c r="F15" s="158">
        <v>788</v>
      </c>
      <c r="G15" s="158">
        <v>767</v>
      </c>
      <c r="H15" s="158">
        <v>3157</v>
      </c>
      <c r="I15" s="158">
        <v>494</v>
      </c>
      <c r="J15" s="158">
        <v>604</v>
      </c>
      <c r="K15" s="158">
        <v>534</v>
      </c>
      <c r="L15" s="158">
        <v>22126</v>
      </c>
      <c r="M15" s="158">
        <v>557</v>
      </c>
      <c r="N15" s="158">
        <v>609</v>
      </c>
      <c r="O15" s="158">
        <v>590</v>
      </c>
      <c r="P15" s="158">
        <v>33209</v>
      </c>
      <c r="Q15" s="158">
        <v>714</v>
      </c>
      <c r="R15" s="158">
        <v>840</v>
      </c>
      <c r="S15" s="158">
        <v>750</v>
      </c>
      <c r="T15" s="158">
        <v>3745</v>
      </c>
    </row>
    <row r="16" spans="2:20" ht="12" customHeight="1" x14ac:dyDescent="0.15">
      <c r="B16" s="64"/>
      <c r="C16" s="143">
        <v>9</v>
      </c>
      <c r="D16" s="68"/>
      <c r="E16" s="158">
        <v>719</v>
      </c>
      <c r="F16" s="158">
        <v>788</v>
      </c>
      <c r="G16" s="158">
        <v>765</v>
      </c>
      <c r="H16" s="158">
        <v>1069</v>
      </c>
      <c r="I16" s="158">
        <v>483</v>
      </c>
      <c r="J16" s="158">
        <v>562</v>
      </c>
      <c r="K16" s="158">
        <v>521</v>
      </c>
      <c r="L16" s="158">
        <v>30835</v>
      </c>
      <c r="M16" s="158">
        <v>546</v>
      </c>
      <c r="N16" s="158">
        <v>654</v>
      </c>
      <c r="O16" s="158">
        <v>587</v>
      </c>
      <c r="P16" s="158">
        <v>30226</v>
      </c>
      <c r="Q16" s="158">
        <v>725</v>
      </c>
      <c r="R16" s="158">
        <v>861</v>
      </c>
      <c r="S16" s="158">
        <v>786</v>
      </c>
      <c r="T16" s="158">
        <v>1335</v>
      </c>
    </row>
    <row r="17" spans="2:20" ht="12" customHeight="1" x14ac:dyDescent="0.15">
      <c r="B17" s="64"/>
      <c r="C17" s="143">
        <v>10</v>
      </c>
      <c r="D17" s="68"/>
      <c r="E17" s="158">
        <v>714</v>
      </c>
      <c r="F17" s="158">
        <v>767</v>
      </c>
      <c r="G17" s="158">
        <v>752</v>
      </c>
      <c r="H17" s="158">
        <v>1017</v>
      </c>
      <c r="I17" s="158">
        <v>462</v>
      </c>
      <c r="J17" s="158">
        <v>546</v>
      </c>
      <c r="K17" s="158">
        <v>498</v>
      </c>
      <c r="L17" s="158">
        <v>20390</v>
      </c>
      <c r="M17" s="158">
        <v>554</v>
      </c>
      <c r="N17" s="158">
        <v>642</v>
      </c>
      <c r="O17" s="158">
        <v>581</v>
      </c>
      <c r="P17" s="158">
        <v>31132</v>
      </c>
      <c r="Q17" s="158">
        <v>788</v>
      </c>
      <c r="R17" s="158">
        <v>819</v>
      </c>
      <c r="S17" s="158">
        <v>811</v>
      </c>
      <c r="T17" s="158">
        <v>1225</v>
      </c>
    </row>
    <row r="18" spans="2:20" ht="12" customHeight="1" x14ac:dyDescent="0.15">
      <c r="B18" s="64"/>
      <c r="C18" s="143">
        <v>11</v>
      </c>
      <c r="D18" s="68"/>
      <c r="E18" s="158">
        <v>706</v>
      </c>
      <c r="F18" s="158">
        <v>788</v>
      </c>
      <c r="G18" s="158">
        <v>743</v>
      </c>
      <c r="H18" s="158">
        <v>1276</v>
      </c>
      <c r="I18" s="158">
        <v>473</v>
      </c>
      <c r="J18" s="158">
        <v>554</v>
      </c>
      <c r="K18" s="158">
        <v>504</v>
      </c>
      <c r="L18" s="158">
        <v>29629</v>
      </c>
      <c r="M18" s="158">
        <v>546</v>
      </c>
      <c r="N18" s="158">
        <v>642</v>
      </c>
      <c r="O18" s="158">
        <v>579</v>
      </c>
      <c r="P18" s="158">
        <v>38774</v>
      </c>
      <c r="Q18" s="158">
        <v>777</v>
      </c>
      <c r="R18" s="158">
        <v>840</v>
      </c>
      <c r="S18" s="158">
        <v>803</v>
      </c>
      <c r="T18" s="158">
        <v>1160</v>
      </c>
    </row>
    <row r="19" spans="2:20" ht="12" customHeight="1" x14ac:dyDescent="0.15">
      <c r="B19" s="64"/>
      <c r="C19" s="143">
        <v>12</v>
      </c>
      <c r="D19" s="68"/>
      <c r="E19" s="158">
        <v>714</v>
      </c>
      <c r="F19" s="158">
        <v>817</v>
      </c>
      <c r="G19" s="158">
        <v>776</v>
      </c>
      <c r="H19" s="158">
        <v>695</v>
      </c>
      <c r="I19" s="158">
        <v>473</v>
      </c>
      <c r="J19" s="158">
        <v>525</v>
      </c>
      <c r="K19" s="158">
        <v>503</v>
      </c>
      <c r="L19" s="158">
        <v>41406</v>
      </c>
      <c r="M19" s="158">
        <v>557</v>
      </c>
      <c r="N19" s="158">
        <v>620</v>
      </c>
      <c r="O19" s="158">
        <v>570</v>
      </c>
      <c r="P19" s="158">
        <v>46220</v>
      </c>
      <c r="Q19" s="158">
        <v>798</v>
      </c>
      <c r="R19" s="158">
        <v>868</v>
      </c>
      <c r="S19" s="158">
        <v>830</v>
      </c>
      <c r="T19" s="158">
        <v>630</v>
      </c>
    </row>
    <row r="20" spans="2:20" ht="12" customHeight="1" x14ac:dyDescent="0.15">
      <c r="B20" s="72" t="s">
        <v>101</v>
      </c>
      <c r="C20" s="201">
        <v>1</v>
      </c>
      <c r="D20" s="69" t="s">
        <v>73</v>
      </c>
      <c r="E20" s="162">
        <v>748</v>
      </c>
      <c r="F20" s="162">
        <v>788</v>
      </c>
      <c r="G20" s="162">
        <v>772</v>
      </c>
      <c r="H20" s="162">
        <v>741</v>
      </c>
      <c r="I20" s="162">
        <v>494</v>
      </c>
      <c r="J20" s="162">
        <v>571</v>
      </c>
      <c r="K20" s="162">
        <v>525</v>
      </c>
      <c r="L20" s="162">
        <v>33581</v>
      </c>
      <c r="M20" s="162">
        <v>567</v>
      </c>
      <c r="N20" s="162">
        <v>651</v>
      </c>
      <c r="O20" s="162">
        <v>590</v>
      </c>
      <c r="P20" s="162">
        <v>32276</v>
      </c>
      <c r="Q20" s="162">
        <v>725</v>
      </c>
      <c r="R20" s="162">
        <v>814</v>
      </c>
      <c r="S20" s="162">
        <v>734</v>
      </c>
      <c r="T20" s="162">
        <v>910</v>
      </c>
    </row>
    <row r="21" spans="2:20" ht="12" customHeight="1" x14ac:dyDescent="0.15">
      <c r="B21" s="257">
        <v>1</v>
      </c>
      <c r="C21" s="258"/>
      <c r="D21" s="182"/>
      <c r="E21" s="155"/>
      <c r="F21" s="155"/>
      <c r="G21" s="155"/>
      <c r="H21" s="155"/>
      <c r="I21" s="155"/>
      <c r="J21" s="155"/>
      <c r="K21" s="155"/>
      <c r="L21" s="155"/>
      <c r="M21" s="155"/>
      <c r="N21" s="155"/>
      <c r="O21" s="155"/>
      <c r="P21" s="155"/>
      <c r="Q21" s="155"/>
      <c r="R21" s="155"/>
      <c r="S21" s="155"/>
      <c r="T21" s="155"/>
    </row>
    <row r="22" spans="2:20" ht="12" customHeight="1" x14ac:dyDescent="0.15">
      <c r="B22" s="259"/>
      <c r="C22" s="260" t="s">
        <v>359</v>
      </c>
      <c r="D22" s="184"/>
      <c r="E22" s="158"/>
      <c r="F22" s="158"/>
      <c r="G22" s="158"/>
      <c r="H22" s="158">
        <v>54</v>
      </c>
      <c r="I22" s="158"/>
      <c r="J22" s="158"/>
      <c r="K22" s="158"/>
      <c r="L22" s="158">
        <v>5766</v>
      </c>
      <c r="M22" s="158"/>
      <c r="N22" s="158"/>
      <c r="O22" s="158"/>
      <c r="P22" s="158">
        <v>3897</v>
      </c>
      <c r="Q22" s="158"/>
      <c r="R22" s="158"/>
      <c r="S22" s="158"/>
      <c r="T22" s="158">
        <v>10</v>
      </c>
    </row>
    <row r="23" spans="2:20" ht="12" customHeight="1" x14ac:dyDescent="0.15">
      <c r="B23" s="259"/>
      <c r="C23" s="260" t="s">
        <v>360</v>
      </c>
      <c r="D23" s="184"/>
      <c r="E23" s="158">
        <v>767</v>
      </c>
      <c r="F23" s="158">
        <v>788</v>
      </c>
      <c r="G23" s="158">
        <v>774</v>
      </c>
      <c r="H23" s="158">
        <v>219</v>
      </c>
      <c r="I23" s="158">
        <v>494</v>
      </c>
      <c r="J23" s="158">
        <v>544</v>
      </c>
      <c r="K23" s="158">
        <v>519</v>
      </c>
      <c r="L23" s="158">
        <v>11150</v>
      </c>
      <c r="M23" s="158">
        <v>567</v>
      </c>
      <c r="N23" s="158">
        <v>642</v>
      </c>
      <c r="O23" s="158">
        <v>588</v>
      </c>
      <c r="P23" s="158">
        <v>11596</v>
      </c>
      <c r="Q23" s="158">
        <v>725</v>
      </c>
      <c r="R23" s="158">
        <v>798</v>
      </c>
      <c r="S23" s="158">
        <v>737</v>
      </c>
      <c r="T23" s="158">
        <v>190</v>
      </c>
    </row>
    <row r="24" spans="2:20" ht="12" customHeight="1" x14ac:dyDescent="0.15">
      <c r="B24" s="261"/>
      <c r="C24" s="262" t="s">
        <v>214</v>
      </c>
      <c r="D24" s="191"/>
      <c r="E24" s="162">
        <v>748</v>
      </c>
      <c r="F24" s="162">
        <v>777</v>
      </c>
      <c r="G24" s="162">
        <v>770</v>
      </c>
      <c r="H24" s="162">
        <v>468</v>
      </c>
      <c r="I24" s="162">
        <v>525</v>
      </c>
      <c r="J24" s="162">
        <v>571</v>
      </c>
      <c r="K24" s="162">
        <v>530</v>
      </c>
      <c r="L24" s="162">
        <v>16665</v>
      </c>
      <c r="M24" s="162">
        <v>609</v>
      </c>
      <c r="N24" s="162">
        <v>651</v>
      </c>
      <c r="O24" s="162">
        <v>622</v>
      </c>
      <c r="P24" s="162">
        <v>16783</v>
      </c>
      <c r="Q24" s="272">
        <v>725</v>
      </c>
      <c r="R24" s="272">
        <v>814</v>
      </c>
      <c r="S24" s="272">
        <v>733</v>
      </c>
      <c r="T24" s="162">
        <v>710</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0"/>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X43"/>
  <sheetViews>
    <sheetView zoomScale="75" workbookViewId="0">
      <selection activeCell="I2" sqref="I2"/>
    </sheetView>
  </sheetViews>
  <sheetFormatPr defaultColWidth="7.5" defaultRowHeight="12" x14ac:dyDescent="0.15"/>
  <cols>
    <col min="1" max="1" width="1.625" style="291" customWidth="1"/>
    <col min="2" max="2" width="4.125" style="291" customWidth="1"/>
    <col min="3" max="3" width="3.125" style="291" customWidth="1"/>
    <col min="4" max="4" width="2.625" style="291" customWidth="1"/>
    <col min="5" max="7" width="5.875" style="291" customWidth="1"/>
    <col min="8" max="8" width="8.5" style="291" customWidth="1"/>
    <col min="9" max="11" width="5.875" style="291" customWidth="1"/>
    <col min="12" max="12" width="8" style="291" customWidth="1"/>
    <col min="13" max="15" width="5.875" style="291" customWidth="1"/>
    <col min="16" max="16" width="7.625" style="291" bestFit="1" customWidth="1"/>
    <col min="17" max="19" width="5.875" style="291" customWidth="1"/>
    <col min="20" max="20" width="7.625" style="291" bestFit="1" customWidth="1"/>
    <col min="21" max="23" width="5.875" style="291" customWidth="1"/>
    <col min="24" max="24" width="7.625" style="291" bestFit="1" customWidth="1"/>
    <col min="25" max="16384" width="7.5" style="291"/>
  </cols>
  <sheetData>
    <row r="1" spans="2:24" ht="19.5" customHeight="1" x14ac:dyDescent="0.15">
      <c r="B1" s="289" t="s">
        <v>404</v>
      </c>
      <c r="C1" s="290"/>
      <c r="D1" s="290"/>
      <c r="E1" s="290"/>
      <c r="F1" s="290"/>
      <c r="G1" s="290"/>
      <c r="H1" s="290"/>
    </row>
    <row r="2" spans="2:24" x14ac:dyDescent="0.15">
      <c r="B2" s="291" t="s">
        <v>83</v>
      </c>
    </row>
    <row r="3" spans="2:24" x14ac:dyDescent="0.15">
      <c r="B3" s="291" t="s">
        <v>405</v>
      </c>
      <c r="X3" s="292" t="s">
        <v>251</v>
      </c>
    </row>
    <row r="4" spans="2:24" ht="6" customHeight="1" x14ac:dyDescent="0.15">
      <c r="B4" s="293"/>
      <c r="C4" s="293"/>
      <c r="D4" s="293"/>
      <c r="E4" s="293"/>
      <c r="F4" s="293"/>
      <c r="G4" s="293"/>
      <c r="H4" s="293"/>
      <c r="I4" s="293"/>
      <c r="J4" s="293"/>
      <c r="K4" s="293"/>
      <c r="L4" s="293"/>
      <c r="M4" s="293"/>
      <c r="N4" s="293"/>
    </row>
    <row r="5" spans="2:24" ht="13.5" customHeight="1" x14ac:dyDescent="0.15">
      <c r="B5" s="294"/>
      <c r="C5" s="448" t="s">
        <v>86</v>
      </c>
      <c r="D5" s="449"/>
      <c r="E5" s="442" t="s">
        <v>406</v>
      </c>
      <c r="F5" s="443"/>
      <c r="G5" s="443"/>
      <c r="H5" s="444"/>
      <c r="I5" s="442" t="s">
        <v>407</v>
      </c>
      <c r="J5" s="443"/>
      <c r="K5" s="443"/>
      <c r="L5" s="444"/>
      <c r="M5" s="442" t="s">
        <v>408</v>
      </c>
      <c r="N5" s="443"/>
      <c r="O5" s="443"/>
      <c r="P5" s="444"/>
      <c r="Q5" s="442" t="s">
        <v>409</v>
      </c>
      <c r="R5" s="443"/>
      <c r="S5" s="443"/>
      <c r="T5" s="444"/>
      <c r="U5" s="442" t="s">
        <v>139</v>
      </c>
      <c r="V5" s="443"/>
      <c r="W5" s="443"/>
      <c r="X5" s="444"/>
    </row>
    <row r="6" spans="2:24" x14ac:dyDescent="0.15">
      <c r="B6" s="445" t="s">
        <v>410</v>
      </c>
      <c r="C6" s="446"/>
      <c r="D6" s="447"/>
      <c r="E6" s="295" t="s">
        <v>144</v>
      </c>
      <c r="F6" s="296" t="s">
        <v>411</v>
      </c>
      <c r="G6" s="297" t="s">
        <v>412</v>
      </c>
      <c r="H6" s="296" t="s">
        <v>107</v>
      </c>
      <c r="I6" s="295" t="s">
        <v>144</v>
      </c>
      <c r="J6" s="296" t="s">
        <v>411</v>
      </c>
      <c r="K6" s="297" t="s">
        <v>412</v>
      </c>
      <c r="L6" s="296" t="s">
        <v>107</v>
      </c>
      <c r="M6" s="295" t="s">
        <v>144</v>
      </c>
      <c r="N6" s="296" t="s">
        <v>411</v>
      </c>
      <c r="O6" s="297" t="s">
        <v>412</v>
      </c>
      <c r="P6" s="296" t="s">
        <v>107</v>
      </c>
      <c r="Q6" s="295" t="s">
        <v>144</v>
      </c>
      <c r="R6" s="296" t="s">
        <v>411</v>
      </c>
      <c r="S6" s="297" t="s">
        <v>412</v>
      </c>
      <c r="T6" s="296" t="s">
        <v>107</v>
      </c>
      <c r="U6" s="295" t="s">
        <v>144</v>
      </c>
      <c r="V6" s="296" t="s">
        <v>411</v>
      </c>
      <c r="W6" s="297" t="s">
        <v>412</v>
      </c>
      <c r="X6" s="296" t="s">
        <v>107</v>
      </c>
    </row>
    <row r="7" spans="2:24" x14ac:dyDescent="0.15">
      <c r="B7" s="298"/>
      <c r="C7" s="299"/>
      <c r="D7" s="299"/>
      <c r="E7" s="300"/>
      <c r="F7" s="301"/>
      <c r="G7" s="302" t="s">
        <v>98</v>
      </c>
      <c r="H7" s="301"/>
      <c r="I7" s="300"/>
      <c r="J7" s="301"/>
      <c r="K7" s="302" t="s">
        <v>98</v>
      </c>
      <c r="L7" s="301"/>
      <c r="M7" s="300"/>
      <c r="N7" s="301"/>
      <c r="O7" s="302" t="s">
        <v>98</v>
      </c>
      <c r="P7" s="301"/>
      <c r="Q7" s="300"/>
      <c r="R7" s="301"/>
      <c r="S7" s="302" t="s">
        <v>98</v>
      </c>
      <c r="T7" s="301"/>
      <c r="U7" s="300"/>
      <c r="V7" s="301"/>
      <c r="W7" s="302" t="s">
        <v>98</v>
      </c>
      <c r="X7" s="301"/>
    </row>
    <row r="8" spans="2:24" ht="13.5" customHeight="1" x14ac:dyDescent="0.15">
      <c r="B8" s="303" t="s">
        <v>99</v>
      </c>
      <c r="C8" s="290">
        <v>17</v>
      </c>
      <c r="D8" s="291" t="s">
        <v>71</v>
      </c>
      <c r="E8" s="304">
        <v>2835</v>
      </c>
      <c r="F8" s="305">
        <v>4601</v>
      </c>
      <c r="G8" s="306">
        <v>3344</v>
      </c>
      <c r="H8" s="305">
        <v>140694</v>
      </c>
      <c r="I8" s="304">
        <v>2100</v>
      </c>
      <c r="J8" s="305">
        <v>3203</v>
      </c>
      <c r="K8" s="306">
        <v>2540</v>
      </c>
      <c r="L8" s="305">
        <v>152068</v>
      </c>
      <c r="M8" s="304">
        <v>1575</v>
      </c>
      <c r="N8" s="305">
        <v>2415</v>
      </c>
      <c r="O8" s="306">
        <v>2031</v>
      </c>
      <c r="P8" s="305">
        <v>175159</v>
      </c>
      <c r="Q8" s="304">
        <v>6300</v>
      </c>
      <c r="R8" s="305">
        <v>7875</v>
      </c>
      <c r="S8" s="306">
        <v>6819</v>
      </c>
      <c r="T8" s="305">
        <v>38565</v>
      </c>
      <c r="U8" s="304">
        <v>5250</v>
      </c>
      <c r="V8" s="305">
        <v>6825</v>
      </c>
      <c r="W8" s="306">
        <v>5857</v>
      </c>
      <c r="X8" s="305">
        <v>89168</v>
      </c>
    </row>
    <row r="9" spans="2:24" ht="13.5" customHeight="1" x14ac:dyDescent="0.15">
      <c r="B9" s="303"/>
      <c r="C9" s="290">
        <v>18</v>
      </c>
      <c r="E9" s="304">
        <v>2993</v>
      </c>
      <c r="F9" s="305">
        <v>4305</v>
      </c>
      <c r="G9" s="306">
        <v>3534</v>
      </c>
      <c r="H9" s="305">
        <v>133439</v>
      </c>
      <c r="I9" s="304">
        <v>2258</v>
      </c>
      <c r="J9" s="305">
        <v>3098</v>
      </c>
      <c r="K9" s="306">
        <v>2653</v>
      </c>
      <c r="L9" s="305">
        <v>168811</v>
      </c>
      <c r="M9" s="304">
        <v>1680</v>
      </c>
      <c r="N9" s="305">
        <v>2310</v>
      </c>
      <c r="O9" s="306">
        <v>2014</v>
      </c>
      <c r="P9" s="305">
        <v>140295</v>
      </c>
      <c r="Q9" s="304">
        <v>6300</v>
      </c>
      <c r="R9" s="305">
        <v>7770</v>
      </c>
      <c r="S9" s="306">
        <v>6956</v>
      </c>
      <c r="T9" s="305">
        <v>35182</v>
      </c>
      <c r="U9" s="304">
        <v>5460</v>
      </c>
      <c r="V9" s="305">
        <v>6825</v>
      </c>
      <c r="W9" s="306">
        <v>6054</v>
      </c>
      <c r="X9" s="305">
        <v>85675</v>
      </c>
    </row>
    <row r="10" spans="2:24" ht="13.5" customHeight="1" x14ac:dyDescent="0.15">
      <c r="B10" s="303"/>
      <c r="C10" s="290">
        <v>19</v>
      </c>
      <c r="E10" s="304">
        <v>2730</v>
      </c>
      <c r="F10" s="305">
        <v>4200</v>
      </c>
      <c r="G10" s="306">
        <v>3291</v>
      </c>
      <c r="H10" s="305">
        <v>137694</v>
      </c>
      <c r="I10" s="304">
        <v>2100</v>
      </c>
      <c r="J10" s="305">
        <v>2940</v>
      </c>
      <c r="K10" s="306">
        <v>2607</v>
      </c>
      <c r="L10" s="305">
        <v>191027</v>
      </c>
      <c r="M10" s="304">
        <v>1365</v>
      </c>
      <c r="N10" s="305">
        <v>2415</v>
      </c>
      <c r="O10" s="306">
        <v>2024</v>
      </c>
      <c r="P10" s="305">
        <v>137902</v>
      </c>
      <c r="Q10" s="304">
        <v>6510</v>
      </c>
      <c r="R10" s="305">
        <v>7875</v>
      </c>
      <c r="S10" s="306">
        <v>7009</v>
      </c>
      <c r="T10" s="305">
        <v>35713</v>
      </c>
      <c r="U10" s="304">
        <v>5250</v>
      </c>
      <c r="V10" s="305">
        <v>6510</v>
      </c>
      <c r="W10" s="306">
        <v>5737</v>
      </c>
      <c r="X10" s="305">
        <v>95998</v>
      </c>
    </row>
    <row r="11" spans="2:24" ht="13.5" customHeight="1" x14ac:dyDescent="0.15">
      <c r="B11" s="303"/>
      <c r="C11" s="290">
        <v>20</v>
      </c>
      <c r="E11" s="304">
        <v>2363</v>
      </c>
      <c r="F11" s="305">
        <v>3885</v>
      </c>
      <c r="G11" s="306">
        <v>2966</v>
      </c>
      <c r="H11" s="305">
        <v>161395</v>
      </c>
      <c r="I11" s="304">
        <v>1890</v>
      </c>
      <c r="J11" s="305">
        <v>2974</v>
      </c>
      <c r="K11" s="306">
        <v>2494</v>
      </c>
      <c r="L11" s="305">
        <v>225932</v>
      </c>
      <c r="M11" s="304">
        <v>1365</v>
      </c>
      <c r="N11" s="305">
        <v>2205</v>
      </c>
      <c r="O11" s="306">
        <v>1912</v>
      </c>
      <c r="P11" s="305">
        <v>152430</v>
      </c>
      <c r="Q11" s="304">
        <v>6090</v>
      </c>
      <c r="R11" s="305">
        <v>7350</v>
      </c>
      <c r="S11" s="306">
        <v>6793</v>
      </c>
      <c r="T11" s="305">
        <v>40325</v>
      </c>
      <c r="U11" s="304">
        <v>4200</v>
      </c>
      <c r="V11" s="305">
        <v>6458</v>
      </c>
      <c r="W11" s="306">
        <v>5140</v>
      </c>
      <c r="X11" s="305">
        <v>111778</v>
      </c>
    </row>
    <row r="12" spans="2:24" ht="13.5" customHeight="1" x14ac:dyDescent="0.15">
      <c r="B12" s="303"/>
      <c r="C12" s="290">
        <v>21</v>
      </c>
      <c r="D12" s="290"/>
      <c r="E12" s="304">
        <v>2205</v>
      </c>
      <c r="F12" s="305">
        <v>3885</v>
      </c>
      <c r="G12" s="306">
        <v>2895</v>
      </c>
      <c r="H12" s="305">
        <v>226388</v>
      </c>
      <c r="I12" s="304">
        <v>1890</v>
      </c>
      <c r="J12" s="305">
        <v>2940</v>
      </c>
      <c r="K12" s="306">
        <v>2475</v>
      </c>
      <c r="L12" s="305">
        <v>238329</v>
      </c>
      <c r="M12" s="304">
        <v>1260</v>
      </c>
      <c r="N12" s="305">
        <v>2191</v>
      </c>
      <c r="O12" s="306">
        <v>1760</v>
      </c>
      <c r="P12" s="305">
        <v>132131</v>
      </c>
      <c r="Q12" s="304">
        <v>4935</v>
      </c>
      <c r="R12" s="305">
        <v>7497</v>
      </c>
      <c r="S12" s="306">
        <v>5946</v>
      </c>
      <c r="T12" s="305">
        <v>46995</v>
      </c>
      <c r="U12" s="304">
        <v>3885</v>
      </c>
      <c r="V12" s="305">
        <v>5775</v>
      </c>
      <c r="W12" s="306">
        <v>4612</v>
      </c>
      <c r="X12" s="305">
        <v>106636</v>
      </c>
    </row>
    <row r="13" spans="2:24" ht="13.5" customHeight="1" x14ac:dyDescent="0.15">
      <c r="B13" s="51" t="s">
        <v>74</v>
      </c>
      <c r="C13" s="60">
        <v>1</v>
      </c>
      <c r="D13" s="61" t="s">
        <v>209</v>
      </c>
      <c r="E13" s="307">
        <v>2625</v>
      </c>
      <c r="F13" s="308">
        <v>3780</v>
      </c>
      <c r="G13" s="309">
        <v>3304</v>
      </c>
      <c r="H13" s="308">
        <v>37369</v>
      </c>
      <c r="I13" s="307">
        <v>2310</v>
      </c>
      <c r="J13" s="308">
        <v>2940</v>
      </c>
      <c r="K13" s="309">
        <v>2686</v>
      </c>
      <c r="L13" s="308">
        <v>36128</v>
      </c>
      <c r="M13" s="307">
        <v>1418</v>
      </c>
      <c r="N13" s="308">
        <v>2100</v>
      </c>
      <c r="O13" s="309">
        <v>1697</v>
      </c>
      <c r="P13" s="308">
        <v>14491</v>
      </c>
      <c r="Q13" s="307">
        <v>6300</v>
      </c>
      <c r="R13" s="308">
        <v>7497</v>
      </c>
      <c r="S13" s="309">
        <v>6853</v>
      </c>
      <c r="T13" s="308">
        <v>3937</v>
      </c>
      <c r="U13" s="307">
        <v>4410</v>
      </c>
      <c r="V13" s="308">
        <v>5775</v>
      </c>
      <c r="W13" s="309">
        <v>5099</v>
      </c>
      <c r="X13" s="308">
        <v>15791</v>
      </c>
    </row>
    <row r="14" spans="2:24" ht="13.5" customHeight="1" x14ac:dyDescent="0.15">
      <c r="B14" s="62"/>
      <c r="C14" s="54">
        <v>2</v>
      </c>
      <c r="D14" s="68"/>
      <c r="E14" s="304">
        <v>2520</v>
      </c>
      <c r="F14" s="305">
        <v>3255</v>
      </c>
      <c r="G14" s="306">
        <v>2885</v>
      </c>
      <c r="H14" s="305">
        <v>11013</v>
      </c>
      <c r="I14" s="304">
        <v>2226</v>
      </c>
      <c r="J14" s="305">
        <v>2730</v>
      </c>
      <c r="K14" s="306">
        <v>2583</v>
      </c>
      <c r="L14" s="305">
        <v>12381</v>
      </c>
      <c r="M14" s="304">
        <v>1470</v>
      </c>
      <c r="N14" s="305">
        <v>1869</v>
      </c>
      <c r="O14" s="306">
        <v>1674</v>
      </c>
      <c r="P14" s="305">
        <v>9467</v>
      </c>
      <c r="Q14" s="304">
        <v>5565</v>
      </c>
      <c r="R14" s="305">
        <v>6825</v>
      </c>
      <c r="S14" s="306">
        <v>6249</v>
      </c>
      <c r="T14" s="305">
        <v>3000</v>
      </c>
      <c r="U14" s="304">
        <v>4200</v>
      </c>
      <c r="V14" s="305">
        <v>5268</v>
      </c>
      <c r="W14" s="306">
        <v>4795</v>
      </c>
      <c r="X14" s="305">
        <v>5871</v>
      </c>
    </row>
    <row r="15" spans="2:24" ht="13.5" customHeight="1" x14ac:dyDescent="0.15">
      <c r="B15" s="62"/>
      <c r="C15" s="54">
        <v>3</v>
      </c>
      <c r="D15" s="68"/>
      <c r="E15" s="304">
        <v>2310</v>
      </c>
      <c r="F15" s="305">
        <v>2940</v>
      </c>
      <c r="G15" s="306">
        <v>2681</v>
      </c>
      <c r="H15" s="305">
        <v>11551</v>
      </c>
      <c r="I15" s="304">
        <v>2100</v>
      </c>
      <c r="J15" s="305">
        <v>2594</v>
      </c>
      <c r="K15" s="306">
        <v>2420</v>
      </c>
      <c r="L15" s="305">
        <v>15807</v>
      </c>
      <c r="M15" s="304">
        <v>1470</v>
      </c>
      <c r="N15" s="305">
        <v>1838</v>
      </c>
      <c r="O15" s="306">
        <v>1658</v>
      </c>
      <c r="P15" s="305">
        <v>9928</v>
      </c>
      <c r="Q15" s="304">
        <v>5250</v>
      </c>
      <c r="R15" s="305">
        <v>6405</v>
      </c>
      <c r="S15" s="306">
        <v>5884</v>
      </c>
      <c r="T15" s="305">
        <v>2775</v>
      </c>
      <c r="U15" s="304">
        <v>4187</v>
      </c>
      <c r="V15" s="305">
        <v>5145</v>
      </c>
      <c r="W15" s="306">
        <v>4538</v>
      </c>
      <c r="X15" s="305">
        <v>6098</v>
      </c>
    </row>
    <row r="16" spans="2:24" ht="13.5" customHeight="1" x14ac:dyDescent="0.15">
      <c r="B16" s="62"/>
      <c r="C16" s="54">
        <v>4</v>
      </c>
      <c r="D16" s="68"/>
      <c r="E16" s="304">
        <v>2258</v>
      </c>
      <c r="F16" s="305">
        <v>2940</v>
      </c>
      <c r="G16" s="306">
        <v>2567</v>
      </c>
      <c r="H16" s="305">
        <v>13884</v>
      </c>
      <c r="I16" s="304">
        <v>1995</v>
      </c>
      <c r="J16" s="305">
        <v>2531</v>
      </c>
      <c r="K16" s="306">
        <v>2327</v>
      </c>
      <c r="L16" s="305">
        <v>18425</v>
      </c>
      <c r="M16" s="304">
        <v>1470</v>
      </c>
      <c r="N16" s="305">
        <v>1995</v>
      </c>
      <c r="O16" s="306">
        <v>1767</v>
      </c>
      <c r="P16" s="305">
        <v>8765</v>
      </c>
      <c r="Q16" s="304">
        <v>4935</v>
      </c>
      <c r="R16" s="305">
        <v>6510</v>
      </c>
      <c r="S16" s="306">
        <v>5670</v>
      </c>
      <c r="T16" s="305">
        <v>3215</v>
      </c>
      <c r="U16" s="304">
        <v>3885</v>
      </c>
      <c r="V16" s="305">
        <v>5145</v>
      </c>
      <c r="W16" s="306">
        <v>4451</v>
      </c>
      <c r="X16" s="305">
        <v>6206</v>
      </c>
    </row>
    <row r="17" spans="2:24" ht="13.5" customHeight="1" x14ac:dyDescent="0.15">
      <c r="B17" s="62"/>
      <c r="C17" s="54">
        <v>5</v>
      </c>
      <c r="D17" s="68"/>
      <c r="E17" s="304">
        <v>2310</v>
      </c>
      <c r="F17" s="305">
        <v>2940</v>
      </c>
      <c r="G17" s="306">
        <v>2620</v>
      </c>
      <c r="H17" s="305">
        <v>21510</v>
      </c>
      <c r="I17" s="304">
        <v>1995</v>
      </c>
      <c r="J17" s="305">
        <v>2468</v>
      </c>
      <c r="K17" s="306">
        <v>2314</v>
      </c>
      <c r="L17" s="305">
        <v>22205</v>
      </c>
      <c r="M17" s="304">
        <v>1680</v>
      </c>
      <c r="N17" s="305">
        <v>2100</v>
      </c>
      <c r="O17" s="306">
        <v>1923</v>
      </c>
      <c r="P17" s="305">
        <v>13229</v>
      </c>
      <c r="Q17" s="304">
        <v>5040</v>
      </c>
      <c r="R17" s="305">
        <v>6825</v>
      </c>
      <c r="S17" s="306">
        <v>5870</v>
      </c>
      <c r="T17" s="305">
        <v>3497</v>
      </c>
      <c r="U17" s="304">
        <v>3990</v>
      </c>
      <c r="V17" s="305">
        <v>5250</v>
      </c>
      <c r="W17" s="306">
        <v>4578</v>
      </c>
      <c r="X17" s="305">
        <v>8443</v>
      </c>
    </row>
    <row r="18" spans="2:24" ht="13.5" customHeight="1" x14ac:dyDescent="0.15">
      <c r="B18" s="62"/>
      <c r="C18" s="54">
        <v>6</v>
      </c>
      <c r="D18" s="68"/>
      <c r="E18" s="304">
        <v>2310</v>
      </c>
      <c r="F18" s="305">
        <v>2888</v>
      </c>
      <c r="G18" s="306">
        <v>2615</v>
      </c>
      <c r="H18" s="305">
        <v>15010</v>
      </c>
      <c r="I18" s="304">
        <v>1995</v>
      </c>
      <c r="J18" s="305">
        <v>2520</v>
      </c>
      <c r="K18" s="306">
        <v>2279</v>
      </c>
      <c r="L18" s="305">
        <v>16024</v>
      </c>
      <c r="M18" s="304">
        <v>1575</v>
      </c>
      <c r="N18" s="305">
        <v>2191</v>
      </c>
      <c r="O18" s="306">
        <v>1938</v>
      </c>
      <c r="P18" s="305">
        <v>8115</v>
      </c>
      <c r="Q18" s="304">
        <v>5250</v>
      </c>
      <c r="R18" s="305">
        <v>6825</v>
      </c>
      <c r="S18" s="306">
        <v>6027</v>
      </c>
      <c r="T18" s="305">
        <v>2587</v>
      </c>
      <c r="U18" s="304">
        <v>3990</v>
      </c>
      <c r="V18" s="305">
        <v>5198</v>
      </c>
      <c r="W18" s="306">
        <v>4527</v>
      </c>
      <c r="X18" s="305">
        <v>6374</v>
      </c>
    </row>
    <row r="19" spans="2:24" ht="13.5" customHeight="1" x14ac:dyDescent="0.15">
      <c r="B19" s="62"/>
      <c r="C19" s="54">
        <v>7</v>
      </c>
      <c r="D19" s="68"/>
      <c r="E19" s="304">
        <v>2205</v>
      </c>
      <c r="F19" s="305">
        <v>2783</v>
      </c>
      <c r="G19" s="306">
        <v>2503</v>
      </c>
      <c r="H19" s="305">
        <v>19934</v>
      </c>
      <c r="I19" s="304">
        <v>1890</v>
      </c>
      <c r="J19" s="305">
        <v>2494</v>
      </c>
      <c r="K19" s="306">
        <v>2254</v>
      </c>
      <c r="L19" s="305">
        <v>17785</v>
      </c>
      <c r="M19" s="304">
        <v>1470</v>
      </c>
      <c r="N19" s="305">
        <v>2100</v>
      </c>
      <c r="O19" s="306">
        <v>1814</v>
      </c>
      <c r="P19" s="305">
        <v>11886</v>
      </c>
      <c r="Q19" s="304">
        <v>5250</v>
      </c>
      <c r="R19" s="305">
        <v>6825</v>
      </c>
      <c r="S19" s="306">
        <v>6002</v>
      </c>
      <c r="T19" s="305">
        <v>4320</v>
      </c>
      <c r="U19" s="304">
        <v>3990</v>
      </c>
      <c r="V19" s="305">
        <v>5040</v>
      </c>
      <c r="W19" s="306">
        <v>4398</v>
      </c>
      <c r="X19" s="305">
        <v>9368</v>
      </c>
    </row>
    <row r="20" spans="2:24" ht="13.5" customHeight="1" x14ac:dyDescent="0.15">
      <c r="B20" s="62"/>
      <c r="C20" s="54">
        <v>8</v>
      </c>
      <c r="D20" s="68"/>
      <c r="E20" s="304">
        <v>2205</v>
      </c>
      <c r="F20" s="305">
        <v>2835</v>
      </c>
      <c r="G20" s="306">
        <v>2483</v>
      </c>
      <c r="H20" s="305">
        <v>18728</v>
      </c>
      <c r="I20" s="304">
        <v>1890</v>
      </c>
      <c r="J20" s="305">
        <v>2520</v>
      </c>
      <c r="K20" s="306">
        <v>2192</v>
      </c>
      <c r="L20" s="305">
        <v>14193</v>
      </c>
      <c r="M20" s="304">
        <v>1470</v>
      </c>
      <c r="N20" s="305">
        <v>2100</v>
      </c>
      <c r="O20" s="306">
        <v>1832</v>
      </c>
      <c r="P20" s="305">
        <v>9536</v>
      </c>
      <c r="Q20" s="304">
        <v>5145</v>
      </c>
      <c r="R20" s="305">
        <v>6720</v>
      </c>
      <c r="S20" s="306">
        <v>5888</v>
      </c>
      <c r="T20" s="305">
        <v>3239</v>
      </c>
      <c r="U20" s="304">
        <v>3990</v>
      </c>
      <c r="V20" s="305">
        <v>4830</v>
      </c>
      <c r="W20" s="306">
        <v>4361</v>
      </c>
      <c r="X20" s="305">
        <v>7668</v>
      </c>
    </row>
    <row r="21" spans="2:24" ht="13.5" customHeight="1" x14ac:dyDescent="0.15">
      <c r="B21" s="62"/>
      <c r="C21" s="54">
        <v>9</v>
      </c>
      <c r="D21" s="68"/>
      <c r="E21" s="304">
        <v>2205</v>
      </c>
      <c r="F21" s="305">
        <v>2940</v>
      </c>
      <c r="G21" s="306">
        <v>2647</v>
      </c>
      <c r="H21" s="305">
        <v>17372</v>
      </c>
      <c r="I21" s="304">
        <v>1890</v>
      </c>
      <c r="J21" s="305">
        <v>2573</v>
      </c>
      <c r="K21" s="306">
        <v>2282</v>
      </c>
      <c r="L21" s="305">
        <v>20883</v>
      </c>
      <c r="M21" s="304">
        <v>1491</v>
      </c>
      <c r="N21" s="305">
        <v>1964</v>
      </c>
      <c r="O21" s="306">
        <v>1723</v>
      </c>
      <c r="P21" s="305">
        <v>10656</v>
      </c>
      <c r="Q21" s="304">
        <v>5250</v>
      </c>
      <c r="R21" s="305">
        <v>6405</v>
      </c>
      <c r="S21" s="306">
        <v>5767</v>
      </c>
      <c r="T21" s="305">
        <v>4564</v>
      </c>
      <c r="U21" s="304">
        <v>3948</v>
      </c>
      <c r="V21" s="305">
        <v>5040</v>
      </c>
      <c r="W21" s="306">
        <v>4368</v>
      </c>
      <c r="X21" s="305">
        <v>9217</v>
      </c>
    </row>
    <row r="22" spans="2:24" ht="13.5" customHeight="1" x14ac:dyDescent="0.15">
      <c r="B22" s="62"/>
      <c r="C22" s="54">
        <v>10</v>
      </c>
      <c r="D22" s="68"/>
      <c r="E22" s="304">
        <v>2520</v>
      </c>
      <c r="F22" s="305">
        <v>3045</v>
      </c>
      <c r="G22" s="306">
        <v>2876</v>
      </c>
      <c r="H22" s="305">
        <v>9695</v>
      </c>
      <c r="I22" s="304">
        <v>1995</v>
      </c>
      <c r="J22" s="305">
        <v>2625</v>
      </c>
      <c r="K22" s="306">
        <v>2351</v>
      </c>
      <c r="L22" s="305">
        <v>13322</v>
      </c>
      <c r="M22" s="304">
        <v>1365</v>
      </c>
      <c r="N22" s="305">
        <v>1859</v>
      </c>
      <c r="O22" s="306">
        <v>1596</v>
      </c>
      <c r="P22" s="305">
        <v>6433</v>
      </c>
      <c r="Q22" s="304">
        <v>5040</v>
      </c>
      <c r="R22" s="305">
        <v>6405</v>
      </c>
      <c r="S22" s="306">
        <v>5852</v>
      </c>
      <c r="T22" s="305">
        <v>2265</v>
      </c>
      <c r="U22" s="304">
        <v>3885</v>
      </c>
      <c r="V22" s="305">
        <v>5040</v>
      </c>
      <c r="W22" s="306">
        <v>4419</v>
      </c>
      <c r="X22" s="305">
        <v>5189</v>
      </c>
    </row>
    <row r="23" spans="2:24" ht="13.5" customHeight="1" x14ac:dyDescent="0.15">
      <c r="B23" s="62"/>
      <c r="C23" s="54">
        <v>11</v>
      </c>
      <c r="D23" s="68"/>
      <c r="E23" s="304">
        <v>2730</v>
      </c>
      <c r="F23" s="305">
        <v>3465</v>
      </c>
      <c r="G23" s="306">
        <v>3004</v>
      </c>
      <c r="H23" s="305">
        <v>16606</v>
      </c>
      <c r="I23" s="304">
        <v>2048</v>
      </c>
      <c r="J23" s="305">
        <v>2730</v>
      </c>
      <c r="K23" s="306">
        <v>2424</v>
      </c>
      <c r="L23" s="305">
        <v>23774</v>
      </c>
      <c r="M23" s="304">
        <v>1365</v>
      </c>
      <c r="N23" s="305">
        <v>1785</v>
      </c>
      <c r="O23" s="306">
        <v>1649</v>
      </c>
      <c r="P23" s="305">
        <v>13841</v>
      </c>
      <c r="Q23" s="304">
        <v>5250</v>
      </c>
      <c r="R23" s="305">
        <v>6510</v>
      </c>
      <c r="S23" s="306">
        <v>5794</v>
      </c>
      <c r="T23" s="305">
        <v>4799</v>
      </c>
      <c r="U23" s="304">
        <v>3990</v>
      </c>
      <c r="V23" s="305">
        <v>5040</v>
      </c>
      <c r="W23" s="306">
        <v>4419</v>
      </c>
      <c r="X23" s="305">
        <v>10998</v>
      </c>
    </row>
    <row r="24" spans="2:24" ht="13.5" customHeight="1" x14ac:dyDescent="0.15">
      <c r="B24" s="62"/>
      <c r="C24" s="54">
        <v>12</v>
      </c>
      <c r="D24" s="68"/>
      <c r="E24" s="304">
        <v>2993</v>
      </c>
      <c r="F24" s="305">
        <v>3885</v>
      </c>
      <c r="G24" s="306">
        <v>3518</v>
      </c>
      <c r="H24" s="305">
        <v>33716</v>
      </c>
      <c r="I24" s="304">
        <v>2100</v>
      </c>
      <c r="J24" s="305">
        <v>2940</v>
      </c>
      <c r="K24" s="306">
        <v>2645</v>
      </c>
      <c r="L24" s="305">
        <v>27402</v>
      </c>
      <c r="M24" s="304">
        <v>1260</v>
      </c>
      <c r="N24" s="305">
        <v>1785</v>
      </c>
      <c r="O24" s="306">
        <v>1581</v>
      </c>
      <c r="P24" s="305">
        <v>15784</v>
      </c>
      <c r="Q24" s="304">
        <v>5250</v>
      </c>
      <c r="R24" s="305">
        <v>6615</v>
      </c>
      <c r="S24" s="306">
        <v>5962</v>
      </c>
      <c r="T24" s="305">
        <v>8797</v>
      </c>
      <c r="U24" s="304">
        <v>4200</v>
      </c>
      <c r="V24" s="305">
        <v>5565</v>
      </c>
      <c r="W24" s="306">
        <v>4905</v>
      </c>
      <c r="X24" s="305">
        <v>15413</v>
      </c>
    </row>
    <row r="25" spans="2:24" ht="13.5" customHeight="1" x14ac:dyDescent="0.15">
      <c r="B25" s="55" t="s">
        <v>211</v>
      </c>
      <c r="C25" s="54">
        <v>1</v>
      </c>
      <c r="D25" s="69" t="s">
        <v>209</v>
      </c>
      <c r="E25" s="310">
        <v>2678</v>
      </c>
      <c r="F25" s="311">
        <v>3465</v>
      </c>
      <c r="G25" s="312">
        <v>2989</v>
      </c>
      <c r="H25" s="311">
        <v>29726</v>
      </c>
      <c r="I25" s="310">
        <v>2310</v>
      </c>
      <c r="J25" s="311">
        <v>2730</v>
      </c>
      <c r="K25" s="312">
        <v>2499</v>
      </c>
      <c r="L25" s="311">
        <v>27623</v>
      </c>
      <c r="M25" s="310">
        <v>1365</v>
      </c>
      <c r="N25" s="311">
        <v>1680</v>
      </c>
      <c r="O25" s="312">
        <v>1566</v>
      </c>
      <c r="P25" s="311">
        <v>11637</v>
      </c>
      <c r="Q25" s="310">
        <v>4830</v>
      </c>
      <c r="R25" s="311">
        <v>6510</v>
      </c>
      <c r="S25" s="312">
        <v>5826</v>
      </c>
      <c r="T25" s="311">
        <v>4066</v>
      </c>
      <c r="U25" s="310">
        <v>3990</v>
      </c>
      <c r="V25" s="311">
        <v>5145</v>
      </c>
      <c r="W25" s="312">
        <v>4606</v>
      </c>
      <c r="X25" s="311">
        <v>11814</v>
      </c>
    </row>
    <row r="26" spans="2:24" ht="13.5" customHeight="1" x14ac:dyDescent="0.15">
      <c r="B26" s="84" t="s">
        <v>126</v>
      </c>
      <c r="C26" s="98"/>
      <c r="D26" s="99"/>
      <c r="E26" s="303"/>
      <c r="F26" s="313"/>
      <c r="G26" s="290"/>
      <c r="H26" s="313"/>
      <c r="I26" s="303"/>
      <c r="J26" s="313"/>
      <c r="K26" s="290"/>
      <c r="L26" s="313"/>
      <c r="M26" s="303"/>
      <c r="N26" s="313"/>
      <c r="O26" s="290"/>
      <c r="P26" s="313"/>
      <c r="Q26" s="303"/>
      <c r="R26" s="313"/>
      <c r="S26" s="290"/>
      <c r="T26" s="313"/>
      <c r="U26" s="303"/>
      <c r="V26" s="313"/>
      <c r="W26" s="290"/>
      <c r="X26" s="313"/>
    </row>
    <row r="27" spans="2:24" ht="13.5" customHeight="1" x14ac:dyDescent="0.15">
      <c r="B27" s="103" t="s">
        <v>413</v>
      </c>
      <c r="C27" s="83"/>
      <c r="D27" s="101"/>
      <c r="E27" s="303"/>
      <c r="F27" s="313"/>
      <c r="G27" s="290"/>
      <c r="H27" s="313"/>
      <c r="I27" s="303"/>
      <c r="J27" s="313"/>
      <c r="K27" s="290"/>
      <c r="L27" s="313"/>
      <c r="M27" s="303"/>
      <c r="N27" s="313"/>
      <c r="O27" s="290"/>
      <c r="P27" s="313"/>
      <c r="Q27" s="303"/>
      <c r="R27" s="313"/>
      <c r="S27" s="290"/>
      <c r="T27" s="313"/>
      <c r="U27" s="303"/>
      <c r="V27" s="313"/>
      <c r="W27" s="290"/>
      <c r="X27" s="313"/>
    </row>
    <row r="28" spans="2:24" ht="13.5" customHeight="1" x14ac:dyDescent="0.15">
      <c r="B28" s="103" t="s">
        <v>128</v>
      </c>
      <c r="C28" s="100"/>
      <c r="D28" s="101"/>
      <c r="E28" s="303"/>
      <c r="F28" s="313"/>
      <c r="G28" s="290"/>
      <c r="H28" s="313"/>
      <c r="I28" s="303"/>
      <c r="J28" s="313"/>
      <c r="K28" s="290"/>
      <c r="L28" s="313"/>
      <c r="M28" s="303"/>
      <c r="N28" s="313"/>
      <c r="O28" s="290"/>
      <c r="P28" s="313"/>
      <c r="Q28" s="303"/>
      <c r="R28" s="313"/>
      <c r="S28" s="290"/>
      <c r="T28" s="313"/>
      <c r="U28" s="303"/>
      <c r="V28" s="313"/>
      <c r="W28" s="290"/>
      <c r="X28" s="313"/>
    </row>
    <row r="29" spans="2:24" ht="13.5" customHeight="1" x14ac:dyDescent="0.15">
      <c r="B29" s="103"/>
      <c r="C29" s="100" t="s">
        <v>414</v>
      </c>
      <c r="D29" s="101"/>
      <c r="E29" s="304"/>
      <c r="F29" s="305"/>
      <c r="G29" s="306"/>
      <c r="H29" s="305">
        <v>13766</v>
      </c>
      <c r="I29" s="304"/>
      <c r="J29" s="305"/>
      <c r="K29" s="306"/>
      <c r="L29" s="305">
        <v>12032</v>
      </c>
      <c r="M29" s="304"/>
      <c r="N29" s="305"/>
      <c r="O29" s="306"/>
      <c r="P29" s="305">
        <v>2999</v>
      </c>
      <c r="Q29" s="304"/>
      <c r="R29" s="305"/>
      <c r="S29" s="306"/>
      <c r="T29" s="305">
        <v>983</v>
      </c>
      <c r="U29" s="304"/>
      <c r="V29" s="305"/>
      <c r="W29" s="306"/>
      <c r="X29" s="305">
        <v>3442</v>
      </c>
    </row>
    <row r="30" spans="2:24" ht="13.5" customHeight="1" x14ac:dyDescent="0.15">
      <c r="B30" s="103" t="s">
        <v>129</v>
      </c>
      <c r="C30" s="100"/>
      <c r="D30" s="101"/>
      <c r="E30" s="303"/>
      <c r="F30" s="313"/>
      <c r="G30" s="290"/>
      <c r="H30" s="313"/>
      <c r="I30" s="303"/>
      <c r="J30" s="313"/>
      <c r="K30" s="290"/>
      <c r="L30" s="313"/>
      <c r="M30" s="303"/>
      <c r="N30" s="313"/>
      <c r="O30" s="290"/>
      <c r="P30" s="313"/>
      <c r="Q30" s="303"/>
      <c r="R30" s="313"/>
      <c r="S30" s="290"/>
      <c r="T30" s="313"/>
      <c r="U30" s="303"/>
      <c r="V30" s="313"/>
      <c r="W30" s="290"/>
      <c r="X30" s="313"/>
    </row>
    <row r="31" spans="2:24" ht="13.5" customHeight="1" x14ac:dyDescent="0.15">
      <c r="B31" s="103"/>
      <c r="C31" s="100" t="s">
        <v>415</v>
      </c>
      <c r="D31" s="101" t="s">
        <v>304</v>
      </c>
      <c r="E31" s="314">
        <v>3150</v>
      </c>
      <c r="F31" s="315">
        <v>3465</v>
      </c>
      <c r="G31" s="316">
        <v>3297</v>
      </c>
      <c r="H31" s="315">
        <v>8672</v>
      </c>
      <c r="I31" s="314">
        <v>2310</v>
      </c>
      <c r="J31" s="315">
        <v>2730</v>
      </c>
      <c r="K31" s="316">
        <v>2544</v>
      </c>
      <c r="L31" s="315">
        <v>6511</v>
      </c>
      <c r="M31" s="314">
        <v>1365</v>
      </c>
      <c r="N31" s="315">
        <v>1680</v>
      </c>
      <c r="O31" s="316">
        <v>1542</v>
      </c>
      <c r="P31" s="315">
        <v>2373</v>
      </c>
      <c r="Q31" s="314">
        <v>5040</v>
      </c>
      <c r="R31" s="315">
        <v>6510</v>
      </c>
      <c r="S31" s="316">
        <v>6061</v>
      </c>
      <c r="T31" s="315">
        <v>1017</v>
      </c>
      <c r="U31" s="314">
        <v>4200</v>
      </c>
      <c r="V31" s="315">
        <v>5145</v>
      </c>
      <c r="W31" s="316">
        <v>4761</v>
      </c>
      <c r="X31" s="315">
        <v>2940</v>
      </c>
    </row>
    <row r="32" spans="2:24" ht="13.5" customHeight="1" x14ac:dyDescent="0.15">
      <c r="B32" s="103" t="s">
        <v>131</v>
      </c>
      <c r="C32" s="100"/>
      <c r="D32" s="101"/>
      <c r="E32" s="303"/>
      <c r="F32" s="313"/>
      <c r="G32" s="290"/>
      <c r="H32" s="313"/>
      <c r="I32" s="303"/>
      <c r="J32" s="313"/>
      <c r="K32" s="290"/>
      <c r="L32" s="313"/>
      <c r="M32" s="303"/>
      <c r="N32" s="313"/>
      <c r="O32" s="290"/>
      <c r="P32" s="313"/>
      <c r="Q32" s="303"/>
      <c r="R32" s="313"/>
      <c r="S32" s="290"/>
      <c r="T32" s="313"/>
      <c r="U32" s="303"/>
      <c r="V32" s="313"/>
      <c r="W32" s="290"/>
      <c r="X32" s="313"/>
    </row>
    <row r="33" spans="2:24" ht="13.5" customHeight="1" x14ac:dyDescent="0.15">
      <c r="B33" s="103"/>
      <c r="C33" s="100" t="s">
        <v>132</v>
      </c>
      <c r="D33" s="101"/>
      <c r="E33" s="314">
        <v>2940</v>
      </c>
      <c r="F33" s="315">
        <v>3150</v>
      </c>
      <c r="G33" s="316">
        <v>3082</v>
      </c>
      <c r="H33" s="315">
        <v>657</v>
      </c>
      <c r="I33" s="314">
        <v>2415</v>
      </c>
      <c r="J33" s="315">
        <v>2662</v>
      </c>
      <c r="K33" s="316">
        <v>2532</v>
      </c>
      <c r="L33" s="315">
        <v>1896</v>
      </c>
      <c r="M33" s="314">
        <v>1365</v>
      </c>
      <c r="N33" s="315">
        <v>1680</v>
      </c>
      <c r="O33" s="316">
        <v>1620</v>
      </c>
      <c r="P33" s="315">
        <v>2126</v>
      </c>
      <c r="Q33" s="314">
        <v>5513</v>
      </c>
      <c r="R33" s="315">
        <v>6405</v>
      </c>
      <c r="S33" s="316">
        <v>5894</v>
      </c>
      <c r="T33" s="315">
        <v>766</v>
      </c>
      <c r="U33" s="314">
        <v>4200</v>
      </c>
      <c r="V33" s="315">
        <v>4851</v>
      </c>
      <c r="W33" s="316">
        <v>4516</v>
      </c>
      <c r="X33" s="315">
        <v>962</v>
      </c>
    </row>
    <row r="34" spans="2:24" ht="13.5" customHeight="1" x14ac:dyDescent="0.15">
      <c r="B34" s="103" t="s">
        <v>133</v>
      </c>
      <c r="C34" s="100"/>
      <c r="D34" s="101"/>
      <c r="E34" s="304"/>
      <c r="F34" s="305"/>
      <c r="G34" s="306"/>
      <c r="H34" s="305"/>
      <c r="I34" s="304"/>
      <c r="J34" s="305"/>
      <c r="K34" s="306"/>
      <c r="L34" s="305"/>
      <c r="M34" s="304"/>
      <c r="N34" s="305"/>
      <c r="O34" s="306"/>
      <c r="P34" s="305"/>
      <c r="Q34" s="304"/>
      <c r="R34" s="305"/>
      <c r="S34" s="306"/>
      <c r="T34" s="305"/>
      <c r="U34" s="304"/>
      <c r="V34" s="305"/>
      <c r="W34" s="306"/>
      <c r="X34" s="305"/>
    </row>
    <row r="35" spans="2:24" ht="13.5" customHeight="1" x14ac:dyDescent="0.15">
      <c r="B35" s="103"/>
      <c r="C35" s="100" t="s">
        <v>134</v>
      </c>
      <c r="D35" s="101"/>
      <c r="E35" s="314">
        <v>2940</v>
      </c>
      <c r="F35" s="315">
        <v>3150</v>
      </c>
      <c r="G35" s="316">
        <v>3049</v>
      </c>
      <c r="H35" s="315">
        <v>3003</v>
      </c>
      <c r="I35" s="314">
        <v>2415</v>
      </c>
      <c r="J35" s="315">
        <v>2625</v>
      </c>
      <c r="K35" s="316">
        <v>2522</v>
      </c>
      <c r="L35" s="315">
        <v>3658</v>
      </c>
      <c r="M35" s="314">
        <v>1365</v>
      </c>
      <c r="N35" s="315">
        <v>1628</v>
      </c>
      <c r="O35" s="316">
        <v>1565</v>
      </c>
      <c r="P35" s="315">
        <v>2276</v>
      </c>
      <c r="Q35" s="314">
        <v>5565</v>
      </c>
      <c r="R35" s="315">
        <v>6405</v>
      </c>
      <c r="S35" s="316">
        <v>5825</v>
      </c>
      <c r="T35" s="315">
        <v>730</v>
      </c>
      <c r="U35" s="314">
        <v>4043</v>
      </c>
      <c r="V35" s="315">
        <v>4873</v>
      </c>
      <c r="W35" s="316">
        <v>4523</v>
      </c>
      <c r="X35" s="315">
        <v>1645</v>
      </c>
    </row>
    <row r="36" spans="2:24" ht="13.5" customHeight="1" x14ac:dyDescent="0.15">
      <c r="B36" s="103" t="s">
        <v>135</v>
      </c>
      <c r="C36" s="100"/>
      <c r="D36" s="101"/>
      <c r="E36" s="303"/>
      <c r="F36" s="313"/>
      <c r="G36" s="290"/>
      <c r="H36" s="313"/>
      <c r="I36" s="303"/>
      <c r="J36" s="313"/>
      <c r="K36" s="290"/>
      <c r="L36" s="313"/>
      <c r="M36" s="303"/>
      <c r="N36" s="313"/>
      <c r="O36" s="290"/>
      <c r="P36" s="313"/>
      <c r="Q36" s="303"/>
      <c r="R36" s="313"/>
      <c r="S36" s="290"/>
      <c r="T36" s="313"/>
      <c r="U36" s="303"/>
      <c r="V36" s="313"/>
      <c r="W36" s="290"/>
      <c r="X36" s="313"/>
    </row>
    <row r="37" spans="2:24" ht="13.5" customHeight="1" x14ac:dyDescent="0.15">
      <c r="B37" s="317"/>
      <c r="C37" s="108" t="s">
        <v>416</v>
      </c>
      <c r="D37" s="109"/>
      <c r="E37" s="310">
        <v>2678</v>
      </c>
      <c r="F37" s="311">
        <v>3098</v>
      </c>
      <c r="G37" s="312">
        <v>2901</v>
      </c>
      <c r="H37" s="311">
        <v>3628</v>
      </c>
      <c r="I37" s="310">
        <v>2310</v>
      </c>
      <c r="J37" s="311">
        <v>2623</v>
      </c>
      <c r="K37" s="312">
        <v>2462</v>
      </c>
      <c r="L37" s="311">
        <v>3526</v>
      </c>
      <c r="M37" s="310">
        <v>1365</v>
      </c>
      <c r="N37" s="311">
        <v>1628</v>
      </c>
      <c r="O37" s="312">
        <v>1485</v>
      </c>
      <c r="P37" s="311">
        <v>1863</v>
      </c>
      <c r="Q37" s="310">
        <v>4830</v>
      </c>
      <c r="R37" s="311">
        <v>6090</v>
      </c>
      <c r="S37" s="312">
        <v>5366</v>
      </c>
      <c r="T37" s="311">
        <v>570</v>
      </c>
      <c r="U37" s="310">
        <v>3990</v>
      </c>
      <c r="V37" s="311">
        <v>5040</v>
      </c>
      <c r="W37" s="312">
        <v>4593</v>
      </c>
      <c r="X37" s="311">
        <v>2825</v>
      </c>
    </row>
    <row r="38" spans="2:24" ht="3" customHeight="1" x14ac:dyDescent="0.15">
      <c r="B38" s="290"/>
      <c r="C38" s="290"/>
      <c r="D38" s="290"/>
      <c r="E38" s="290"/>
      <c r="F38" s="290"/>
      <c r="G38" s="290"/>
      <c r="H38" s="306"/>
      <c r="I38" s="290"/>
      <c r="J38" s="290"/>
      <c r="K38" s="290"/>
      <c r="L38" s="306"/>
      <c r="M38" s="290"/>
      <c r="N38" s="290"/>
      <c r="O38" s="290"/>
      <c r="P38" s="306"/>
      <c r="Q38" s="290"/>
      <c r="R38" s="290"/>
      <c r="S38" s="290"/>
      <c r="T38" s="306"/>
      <c r="U38" s="290"/>
      <c r="V38" s="290"/>
      <c r="W38" s="290"/>
      <c r="X38" s="306"/>
    </row>
    <row r="39" spans="2:24" ht="12.75" customHeight="1" x14ac:dyDescent="0.15">
      <c r="B39" s="318" t="s">
        <v>110</v>
      </c>
      <c r="C39" s="291" t="s">
        <v>417</v>
      </c>
    </row>
    <row r="40" spans="2:24" ht="12.75" customHeight="1" x14ac:dyDescent="0.15">
      <c r="B40" s="319" t="s">
        <v>77</v>
      </c>
      <c r="C40" s="291" t="s">
        <v>290</v>
      </c>
    </row>
    <row r="41" spans="2:24" ht="12.75" customHeight="1" x14ac:dyDescent="0.15">
      <c r="B41" s="319" t="s">
        <v>227</v>
      </c>
      <c r="C41" s="291" t="s">
        <v>112</v>
      </c>
    </row>
    <row r="42" spans="2:24" ht="12.75" customHeight="1" x14ac:dyDescent="0.15">
      <c r="B42" s="319"/>
    </row>
    <row r="43" spans="2:24" x14ac:dyDescent="0.15">
      <c r="B43" s="319"/>
    </row>
  </sheetData>
  <mergeCells count="7">
    <mergeCell ref="Q5:T5"/>
    <mergeCell ref="U5:X5"/>
    <mergeCell ref="B6:D6"/>
    <mergeCell ref="C5:D5"/>
    <mergeCell ref="E5:H5"/>
    <mergeCell ref="I5:L5"/>
    <mergeCell ref="M5:P5"/>
  </mergeCells>
  <phoneticPr fontId="20"/>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3:P38"/>
  <sheetViews>
    <sheetView topLeftCell="A3" zoomScale="75" workbookViewId="0">
      <selection activeCell="I2" sqref="I2"/>
    </sheetView>
  </sheetViews>
  <sheetFormatPr defaultColWidth="7.5" defaultRowHeight="12" x14ac:dyDescent="0.15"/>
  <cols>
    <col min="1" max="1" width="1.625" style="291" customWidth="1"/>
    <col min="2" max="2" width="4.125" style="291" customWidth="1"/>
    <col min="3" max="3" width="3.125" style="291" customWidth="1"/>
    <col min="4" max="4" width="2.625" style="291" customWidth="1"/>
    <col min="5" max="7" width="7.5" style="291"/>
    <col min="8" max="8" width="8.625" style="291" customWidth="1"/>
    <col min="9" max="11" width="7.5" style="291"/>
    <col min="12" max="12" width="8.625" style="291" customWidth="1"/>
    <col min="13" max="13" width="7.5" style="291"/>
    <col min="14" max="14" width="7.125" style="291" customWidth="1"/>
    <col min="15" max="15" width="7.5" style="291"/>
    <col min="16" max="16" width="8.625" style="291" customWidth="1"/>
    <col min="17" max="16384" width="7.5" style="291"/>
  </cols>
  <sheetData>
    <row r="3" spans="2:16" x14ac:dyDescent="0.15">
      <c r="B3" s="291" t="s">
        <v>418</v>
      </c>
    </row>
    <row r="4" spans="2:16" x14ac:dyDescent="0.15">
      <c r="P4" s="320" t="s">
        <v>251</v>
      </c>
    </row>
    <row r="5" spans="2:16" ht="6" customHeight="1" x14ac:dyDescent="0.15">
      <c r="B5" s="293"/>
      <c r="C5" s="293"/>
      <c r="D5" s="293"/>
      <c r="E5" s="293"/>
      <c r="F5" s="293"/>
      <c r="G5" s="293"/>
      <c r="H5" s="293"/>
      <c r="I5" s="293"/>
      <c r="J5" s="293"/>
      <c r="K5" s="293"/>
      <c r="L5" s="293"/>
      <c r="M5" s="293"/>
      <c r="N5" s="293"/>
    </row>
    <row r="6" spans="2:16" ht="13.5" customHeight="1" x14ac:dyDescent="0.15">
      <c r="B6" s="303"/>
      <c r="C6" s="442" t="s">
        <v>86</v>
      </c>
      <c r="D6" s="444"/>
      <c r="E6" s="442" t="s">
        <v>419</v>
      </c>
      <c r="F6" s="443"/>
      <c r="G6" s="443"/>
      <c r="H6" s="444"/>
      <c r="I6" s="442" t="s">
        <v>420</v>
      </c>
      <c r="J6" s="443"/>
      <c r="K6" s="443"/>
      <c r="L6" s="444"/>
      <c r="M6" s="442" t="s">
        <v>421</v>
      </c>
      <c r="N6" s="443"/>
      <c r="O6" s="443"/>
      <c r="P6" s="444"/>
    </row>
    <row r="7" spans="2:16" x14ac:dyDescent="0.15">
      <c r="B7" s="445" t="s">
        <v>410</v>
      </c>
      <c r="C7" s="446"/>
      <c r="D7" s="447"/>
      <c r="E7" s="295" t="s">
        <v>144</v>
      </c>
      <c r="F7" s="296" t="s">
        <v>411</v>
      </c>
      <c r="G7" s="297" t="s">
        <v>412</v>
      </c>
      <c r="H7" s="296" t="s">
        <v>96</v>
      </c>
      <c r="I7" s="295" t="s">
        <v>144</v>
      </c>
      <c r="J7" s="296" t="s">
        <v>411</v>
      </c>
      <c r="K7" s="297" t="s">
        <v>412</v>
      </c>
      <c r="L7" s="296" t="s">
        <v>245</v>
      </c>
      <c r="M7" s="295" t="s">
        <v>144</v>
      </c>
      <c r="N7" s="296" t="s">
        <v>422</v>
      </c>
      <c r="O7" s="297" t="s">
        <v>412</v>
      </c>
      <c r="P7" s="296" t="s">
        <v>96</v>
      </c>
    </row>
    <row r="8" spans="2:16" x14ac:dyDescent="0.15">
      <c r="B8" s="321"/>
      <c r="C8" s="293"/>
      <c r="D8" s="293"/>
      <c r="E8" s="300"/>
      <c r="F8" s="301"/>
      <c r="G8" s="302" t="s">
        <v>98</v>
      </c>
      <c r="H8" s="301"/>
      <c r="I8" s="300"/>
      <c r="J8" s="301"/>
      <c r="K8" s="302" t="s">
        <v>98</v>
      </c>
      <c r="L8" s="301"/>
      <c r="M8" s="300"/>
      <c r="N8" s="301"/>
      <c r="O8" s="302" t="s">
        <v>98</v>
      </c>
      <c r="P8" s="301"/>
    </row>
    <row r="9" spans="2:16" ht="15" customHeight="1" x14ac:dyDescent="0.15">
      <c r="B9" s="303" t="s">
        <v>99</v>
      </c>
      <c r="C9" s="290">
        <v>17</v>
      </c>
      <c r="D9" s="291" t="s">
        <v>71</v>
      </c>
      <c r="E9" s="303">
        <v>1470</v>
      </c>
      <c r="F9" s="305">
        <v>2520</v>
      </c>
      <c r="G9" s="306">
        <v>2053</v>
      </c>
      <c r="H9" s="305">
        <v>124994</v>
      </c>
      <c r="I9" s="304">
        <v>2100</v>
      </c>
      <c r="J9" s="305">
        <v>2888</v>
      </c>
      <c r="K9" s="306">
        <v>2486</v>
      </c>
      <c r="L9" s="305">
        <v>179882</v>
      </c>
      <c r="M9" s="304">
        <v>2625</v>
      </c>
      <c r="N9" s="305">
        <v>3360</v>
      </c>
      <c r="O9" s="306">
        <v>2883</v>
      </c>
      <c r="P9" s="305">
        <v>400425</v>
      </c>
    </row>
    <row r="10" spans="2:16" ht="15" customHeight="1" x14ac:dyDescent="0.15">
      <c r="B10" s="303"/>
      <c r="C10" s="290">
        <v>18</v>
      </c>
      <c r="E10" s="304">
        <v>1568</v>
      </c>
      <c r="F10" s="305">
        <v>2310</v>
      </c>
      <c r="G10" s="306">
        <v>1968</v>
      </c>
      <c r="H10" s="305">
        <v>129097</v>
      </c>
      <c r="I10" s="304">
        <v>2310</v>
      </c>
      <c r="J10" s="305">
        <v>2888</v>
      </c>
      <c r="K10" s="306">
        <v>2581</v>
      </c>
      <c r="L10" s="305">
        <v>129764</v>
      </c>
      <c r="M10" s="304">
        <v>2667</v>
      </c>
      <c r="N10" s="305">
        <v>3182</v>
      </c>
      <c r="O10" s="306">
        <v>2970</v>
      </c>
      <c r="P10" s="305">
        <v>287459</v>
      </c>
    </row>
    <row r="11" spans="2:16" ht="15" customHeight="1" x14ac:dyDescent="0.15">
      <c r="B11" s="303"/>
      <c r="C11" s="290">
        <v>19</v>
      </c>
      <c r="E11" s="304">
        <v>1365</v>
      </c>
      <c r="F11" s="305">
        <v>2258</v>
      </c>
      <c r="G11" s="306">
        <v>1866</v>
      </c>
      <c r="H11" s="305">
        <v>160364</v>
      </c>
      <c r="I11" s="304">
        <v>2100</v>
      </c>
      <c r="J11" s="305">
        <v>2787</v>
      </c>
      <c r="K11" s="306">
        <v>2483</v>
      </c>
      <c r="L11" s="305">
        <v>173519</v>
      </c>
      <c r="M11" s="304">
        <v>2641</v>
      </c>
      <c r="N11" s="305">
        <v>3188</v>
      </c>
      <c r="O11" s="306">
        <v>2899</v>
      </c>
      <c r="P11" s="305">
        <v>280564</v>
      </c>
    </row>
    <row r="12" spans="2:16" ht="15" customHeight="1" x14ac:dyDescent="0.15">
      <c r="B12" s="303"/>
      <c r="C12" s="290">
        <v>20</v>
      </c>
      <c r="E12" s="304">
        <v>1155</v>
      </c>
      <c r="F12" s="305">
        <v>2120</v>
      </c>
      <c r="G12" s="306">
        <v>1660</v>
      </c>
      <c r="H12" s="305">
        <v>189632</v>
      </c>
      <c r="I12" s="304">
        <v>2006</v>
      </c>
      <c r="J12" s="305">
        <v>2722</v>
      </c>
      <c r="K12" s="306">
        <v>2442</v>
      </c>
      <c r="L12" s="305">
        <v>284089</v>
      </c>
      <c r="M12" s="304">
        <v>2100</v>
      </c>
      <c r="N12" s="305">
        <v>3162</v>
      </c>
      <c r="O12" s="306">
        <v>2638</v>
      </c>
      <c r="P12" s="305">
        <v>385135</v>
      </c>
    </row>
    <row r="13" spans="2:16" ht="15" customHeight="1" x14ac:dyDescent="0.15">
      <c r="B13" s="303"/>
      <c r="C13" s="290">
        <v>21</v>
      </c>
      <c r="D13" s="290"/>
      <c r="E13" s="304">
        <v>1040</v>
      </c>
      <c r="F13" s="305">
        <v>1995</v>
      </c>
      <c r="G13" s="306">
        <v>1458</v>
      </c>
      <c r="H13" s="305">
        <v>160090</v>
      </c>
      <c r="I13" s="304">
        <v>1680</v>
      </c>
      <c r="J13" s="305">
        <v>2783</v>
      </c>
      <c r="K13" s="306">
        <v>2305</v>
      </c>
      <c r="L13" s="305">
        <v>237728</v>
      </c>
      <c r="M13" s="304">
        <v>2084</v>
      </c>
      <c r="N13" s="305">
        <v>2888</v>
      </c>
      <c r="O13" s="306">
        <v>2503</v>
      </c>
      <c r="P13" s="305">
        <v>338246</v>
      </c>
    </row>
    <row r="14" spans="2:16" ht="15" customHeight="1" x14ac:dyDescent="0.15">
      <c r="B14" s="51" t="s">
        <v>74</v>
      </c>
      <c r="C14" s="60">
        <v>1</v>
      </c>
      <c r="D14" s="61" t="s">
        <v>209</v>
      </c>
      <c r="E14" s="307">
        <v>1260</v>
      </c>
      <c r="F14" s="308">
        <v>1628</v>
      </c>
      <c r="G14" s="309">
        <v>1403</v>
      </c>
      <c r="H14" s="308">
        <v>19636</v>
      </c>
      <c r="I14" s="307">
        <v>1890</v>
      </c>
      <c r="J14" s="308">
        <v>2783</v>
      </c>
      <c r="K14" s="309">
        <v>2458</v>
      </c>
      <c r="L14" s="308">
        <v>22222</v>
      </c>
      <c r="M14" s="307">
        <v>2506</v>
      </c>
      <c r="N14" s="308">
        <v>2888</v>
      </c>
      <c r="O14" s="309">
        <v>2722</v>
      </c>
      <c r="P14" s="308">
        <v>44529</v>
      </c>
    </row>
    <row r="15" spans="2:16" ht="15" customHeight="1" x14ac:dyDescent="0.15">
      <c r="B15" s="62"/>
      <c r="C15" s="54">
        <v>2</v>
      </c>
      <c r="D15" s="68"/>
      <c r="E15" s="304">
        <v>1260</v>
      </c>
      <c r="F15" s="305">
        <v>1825</v>
      </c>
      <c r="G15" s="306">
        <v>1463</v>
      </c>
      <c r="H15" s="305">
        <v>8141</v>
      </c>
      <c r="I15" s="304">
        <v>2028</v>
      </c>
      <c r="J15" s="305">
        <v>2730</v>
      </c>
      <c r="K15" s="306">
        <v>2432</v>
      </c>
      <c r="L15" s="305">
        <v>15162</v>
      </c>
      <c r="M15" s="304">
        <v>2288</v>
      </c>
      <c r="N15" s="305">
        <v>2678</v>
      </c>
      <c r="O15" s="306">
        <v>2532</v>
      </c>
      <c r="P15" s="305">
        <v>23647</v>
      </c>
    </row>
    <row r="16" spans="2:16" ht="15" customHeight="1" x14ac:dyDescent="0.15">
      <c r="B16" s="62"/>
      <c r="C16" s="54">
        <v>3</v>
      </c>
      <c r="D16" s="68"/>
      <c r="E16" s="304">
        <v>1313</v>
      </c>
      <c r="F16" s="305">
        <v>1785</v>
      </c>
      <c r="G16" s="306">
        <v>1515</v>
      </c>
      <c r="H16" s="305">
        <v>8246</v>
      </c>
      <c r="I16" s="304">
        <v>1998</v>
      </c>
      <c r="J16" s="305">
        <v>2730</v>
      </c>
      <c r="K16" s="306">
        <v>2395</v>
      </c>
      <c r="L16" s="305">
        <v>20483</v>
      </c>
      <c r="M16" s="304">
        <v>2205</v>
      </c>
      <c r="N16" s="305">
        <v>2625</v>
      </c>
      <c r="O16" s="306">
        <v>2504</v>
      </c>
      <c r="P16" s="305">
        <v>22845</v>
      </c>
    </row>
    <row r="17" spans="2:16" ht="15" customHeight="1" x14ac:dyDescent="0.15">
      <c r="B17" s="62"/>
      <c r="C17" s="54">
        <v>4</v>
      </c>
      <c r="D17" s="68"/>
      <c r="E17" s="304">
        <v>1365</v>
      </c>
      <c r="F17" s="305">
        <v>1882</v>
      </c>
      <c r="G17" s="306">
        <v>1614</v>
      </c>
      <c r="H17" s="305">
        <v>8596</v>
      </c>
      <c r="I17" s="304">
        <v>1974</v>
      </c>
      <c r="J17" s="305">
        <v>2625</v>
      </c>
      <c r="K17" s="306">
        <v>2322</v>
      </c>
      <c r="L17" s="305">
        <v>18281</v>
      </c>
      <c r="M17" s="304">
        <v>2163</v>
      </c>
      <c r="N17" s="305">
        <v>2573</v>
      </c>
      <c r="O17" s="306">
        <v>2440</v>
      </c>
      <c r="P17" s="305">
        <v>23274</v>
      </c>
    </row>
    <row r="18" spans="2:16" ht="15" customHeight="1" x14ac:dyDescent="0.15">
      <c r="B18" s="62"/>
      <c r="C18" s="54">
        <v>5</v>
      </c>
      <c r="D18" s="68"/>
      <c r="E18" s="304">
        <v>1470</v>
      </c>
      <c r="F18" s="305">
        <v>1995</v>
      </c>
      <c r="G18" s="306">
        <v>1739</v>
      </c>
      <c r="H18" s="305">
        <v>13228</v>
      </c>
      <c r="I18" s="304">
        <v>1890</v>
      </c>
      <c r="J18" s="305">
        <v>2520</v>
      </c>
      <c r="K18" s="306">
        <v>2326</v>
      </c>
      <c r="L18" s="305">
        <v>30115</v>
      </c>
      <c r="M18" s="304">
        <v>2310</v>
      </c>
      <c r="N18" s="305">
        <v>2573</v>
      </c>
      <c r="O18" s="306">
        <v>2501</v>
      </c>
      <c r="P18" s="305">
        <v>26943</v>
      </c>
    </row>
    <row r="19" spans="2:16" ht="15" customHeight="1" x14ac:dyDescent="0.15">
      <c r="B19" s="62"/>
      <c r="C19" s="54">
        <v>6</v>
      </c>
      <c r="D19" s="68"/>
      <c r="E19" s="304">
        <v>1523</v>
      </c>
      <c r="F19" s="305">
        <v>1995</v>
      </c>
      <c r="G19" s="306">
        <v>1705</v>
      </c>
      <c r="H19" s="305">
        <v>10624</v>
      </c>
      <c r="I19" s="304">
        <v>1974</v>
      </c>
      <c r="J19" s="305">
        <v>2625</v>
      </c>
      <c r="K19" s="306">
        <v>2282</v>
      </c>
      <c r="L19" s="305">
        <v>20083</v>
      </c>
      <c r="M19" s="304">
        <v>2199</v>
      </c>
      <c r="N19" s="305">
        <v>2573</v>
      </c>
      <c r="O19" s="306">
        <v>2392</v>
      </c>
      <c r="P19" s="305">
        <v>21471</v>
      </c>
    </row>
    <row r="20" spans="2:16" ht="15" customHeight="1" x14ac:dyDescent="0.15">
      <c r="B20" s="62"/>
      <c r="C20" s="54">
        <v>7</v>
      </c>
      <c r="D20" s="68"/>
      <c r="E20" s="304">
        <v>1365</v>
      </c>
      <c r="F20" s="305">
        <v>1890</v>
      </c>
      <c r="G20" s="306">
        <v>1616</v>
      </c>
      <c r="H20" s="305">
        <v>14125</v>
      </c>
      <c r="I20" s="304">
        <v>1995</v>
      </c>
      <c r="J20" s="305">
        <v>2573</v>
      </c>
      <c r="K20" s="306">
        <v>2246</v>
      </c>
      <c r="L20" s="305">
        <v>24527</v>
      </c>
      <c r="M20" s="304">
        <v>2205</v>
      </c>
      <c r="N20" s="305">
        <v>2573</v>
      </c>
      <c r="O20" s="306">
        <v>2393</v>
      </c>
      <c r="P20" s="305">
        <v>27936</v>
      </c>
    </row>
    <row r="21" spans="2:16" ht="15" customHeight="1" x14ac:dyDescent="0.15">
      <c r="B21" s="62"/>
      <c r="C21" s="54">
        <v>8</v>
      </c>
      <c r="D21" s="68"/>
      <c r="E21" s="304">
        <v>1260</v>
      </c>
      <c r="F21" s="305">
        <v>1869</v>
      </c>
      <c r="G21" s="306">
        <v>1650</v>
      </c>
      <c r="H21" s="305">
        <v>15024</v>
      </c>
      <c r="I21" s="304">
        <v>1953</v>
      </c>
      <c r="J21" s="305">
        <v>2499</v>
      </c>
      <c r="K21" s="306">
        <v>2266</v>
      </c>
      <c r="L21" s="305">
        <v>18534</v>
      </c>
      <c r="M21" s="304">
        <v>2084</v>
      </c>
      <c r="N21" s="305">
        <v>2520</v>
      </c>
      <c r="O21" s="306">
        <v>2400</v>
      </c>
      <c r="P21" s="305">
        <v>23869</v>
      </c>
    </row>
    <row r="22" spans="2:16" ht="15" customHeight="1" x14ac:dyDescent="0.15">
      <c r="B22" s="62"/>
      <c r="C22" s="54">
        <v>9</v>
      </c>
      <c r="D22" s="68"/>
      <c r="E22" s="304">
        <v>1208</v>
      </c>
      <c r="F22" s="305">
        <v>1733</v>
      </c>
      <c r="G22" s="306">
        <v>1453</v>
      </c>
      <c r="H22" s="305">
        <v>14126</v>
      </c>
      <c r="I22" s="304">
        <v>1798</v>
      </c>
      <c r="J22" s="305">
        <v>2432</v>
      </c>
      <c r="K22" s="306">
        <v>2180</v>
      </c>
      <c r="L22" s="305">
        <v>21919</v>
      </c>
      <c r="M22" s="304">
        <v>2258</v>
      </c>
      <c r="N22" s="305">
        <v>2520</v>
      </c>
      <c r="O22" s="306">
        <v>2490</v>
      </c>
      <c r="P22" s="305">
        <v>32369</v>
      </c>
    </row>
    <row r="23" spans="2:16" ht="15" customHeight="1" x14ac:dyDescent="0.15">
      <c r="B23" s="62"/>
      <c r="C23" s="54">
        <v>10</v>
      </c>
      <c r="D23" s="68"/>
      <c r="E23" s="304">
        <v>1155</v>
      </c>
      <c r="F23" s="305">
        <v>1596</v>
      </c>
      <c r="G23" s="306">
        <v>1339</v>
      </c>
      <c r="H23" s="305">
        <v>7097</v>
      </c>
      <c r="I23" s="304">
        <v>1733</v>
      </c>
      <c r="J23" s="305">
        <v>2307</v>
      </c>
      <c r="K23" s="306">
        <v>2149</v>
      </c>
      <c r="L23" s="305">
        <v>10566</v>
      </c>
      <c r="M23" s="304">
        <v>2122</v>
      </c>
      <c r="N23" s="305">
        <v>2520</v>
      </c>
      <c r="O23" s="306">
        <v>2413</v>
      </c>
      <c r="P23" s="305">
        <v>16247</v>
      </c>
    </row>
    <row r="24" spans="2:16" ht="15" customHeight="1" x14ac:dyDescent="0.15">
      <c r="B24" s="62"/>
      <c r="C24" s="54">
        <v>11</v>
      </c>
      <c r="D24" s="68"/>
      <c r="E24" s="304">
        <v>1050</v>
      </c>
      <c r="F24" s="305">
        <v>1575</v>
      </c>
      <c r="G24" s="306">
        <v>1275</v>
      </c>
      <c r="H24" s="305">
        <v>16949</v>
      </c>
      <c r="I24" s="304">
        <v>1785</v>
      </c>
      <c r="J24" s="305">
        <v>2368</v>
      </c>
      <c r="K24" s="306">
        <v>2124</v>
      </c>
      <c r="L24" s="305">
        <v>17147</v>
      </c>
      <c r="M24" s="304">
        <v>2154</v>
      </c>
      <c r="N24" s="305">
        <v>2660</v>
      </c>
      <c r="O24" s="306">
        <v>2465</v>
      </c>
      <c r="P24" s="305">
        <v>21120</v>
      </c>
    </row>
    <row r="25" spans="2:16" ht="15" customHeight="1" x14ac:dyDescent="0.15">
      <c r="B25" s="62"/>
      <c r="C25" s="54">
        <v>12</v>
      </c>
      <c r="D25" s="68"/>
      <c r="E25" s="304">
        <v>1040</v>
      </c>
      <c r="F25" s="305">
        <v>1365</v>
      </c>
      <c r="G25" s="306">
        <v>1171</v>
      </c>
      <c r="H25" s="305">
        <v>24298</v>
      </c>
      <c r="I25" s="304">
        <v>1680</v>
      </c>
      <c r="J25" s="305">
        <v>2310</v>
      </c>
      <c r="K25" s="306">
        <v>2101</v>
      </c>
      <c r="L25" s="305">
        <v>18689</v>
      </c>
      <c r="M25" s="304">
        <v>2344</v>
      </c>
      <c r="N25" s="305">
        <v>2678</v>
      </c>
      <c r="O25" s="306">
        <v>2533</v>
      </c>
      <c r="P25" s="305">
        <v>53996</v>
      </c>
    </row>
    <row r="26" spans="2:16" ht="15" customHeight="1" x14ac:dyDescent="0.15">
      <c r="B26" s="55" t="s">
        <v>211</v>
      </c>
      <c r="C26" s="59">
        <v>1</v>
      </c>
      <c r="D26" s="69" t="s">
        <v>209</v>
      </c>
      <c r="E26" s="310">
        <v>1050</v>
      </c>
      <c r="F26" s="311">
        <v>1365</v>
      </c>
      <c r="G26" s="312">
        <v>1191</v>
      </c>
      <c r="H26" s="311">
        <v>19327</v>
      </c>
      <c r="I26" s="310">
        <v>2100</v>
      </c>
      <c r="J26" s="311">
        <v>2100</v>
      </c>
      <c r="K26" s="312">
        <v>2100</v>
      </c>
      <c r="L26" s="311">
        <v>17007</v>
      </c>
      <c r="M26" s="310">
        <v>2510</v>
      </c>
      <c r="N26" s="311">
        <v>2510</v>
      </c>
      <c r="O26" s="312">
        <v>2510</v>
      </c>
      <c r="P26" s="311">
        <v>35969</v>
      </c>
    </row>
    <row r="27" spans="2:16" ht="14.25" customHeight="1" x14ac:dyDescent="0.15">
      <c r="B27" s="84" t="s">
        <v>126</v>
      </c>
      <c r="C27" s="98"/>
      <c r="D27" s="99"/>
      <c r="E27" s="303"/>
      <c r="F27" s="322"/>
      <c r="G27" s="290"/>
      <c r="H27" s="322"/>
      <c r="I27" s="303"/>
      <c r="J27" s="322"/>
      <c r="K27" s="290"/>
      <c r="L27" s="322"/>
      <c r="M27" s="303"/>
      <c r="N27" s="322"/>
      <c r="O27" s="290"/>
      <c r="P27" s="322"/>
    </row>
    <row r="28" spans="2:16" ht="14.25" customHeight="1" x14ac:dyDescent="0.15">
      <c r="B28" s="103" t="s">
        <v>413</v>
      </c>
      <c r="C28" s="83"/>
      <c r="D28" s="101"/>
      <c r="E28" s="303"/>
      <c r="F28" s="313"/>
      <c r="G28" s="290"/>
      <c r="H28" s="313"/>
      <c r="I28" s="303"/>
      <c r="J28" s="313"/>
      <c r="K28" s="290"/>
      <c r="L28" s="313"/>
      <c r="M28" s="303"/>
      <c r="N28" s="313"/>
      <c r="O28" s="290"/>
      <c r="P28" s="313"/>
    </row>
    <row r="29" spans="2:16" ht="14.25" customHeight="1" x14ac:dyDescent="0.15">
      <c r="B29" s="103" t="s">
        <v>128</v>
      </c>
      <c r="C29" s="100"/>
      <c r="D29" s="101"/>
      <c r="E29" s="303"/>
      <c r="F29" s="313"/>
      <c r="G29" s="290"/>
      <c r="H29" s="313"/>
      <c r="I29" s="303"/>
      <c r="J29" s="313"/>
      <c r="K29" s="290"/>
      <c r="L29" s="313"/>
      <c r="M29" s="303"/>
      <c r="N29" s="313"/>
      <c r="O29" s="290"/>
      <c r="P29" s="313"/>
    </row>
    <row r="30" spans="2:16" ht="14.25" customHeight="1" x14ac:dyDescent="0.15">
      <c r="B30" s="103"/>
      <c r="C30" s="100" t="s">
        <v>303</v>
      </c>
      <c r="D30" s="101"/>
      <c r="E30" s="304"/>
      <c r="F30" s="305"/>
      <c r="G30" s="306"/>
      <c r="H30" s="305">
        <v>3982</v>
      </c>
      <c r="I30" s="304"/>
      <c r="J30" s="305"/>
      <c r="K30" s="306"/>
      <c r="L30" s="305">
        <v>5868</v>
      </c>
      <c r="M30" s="314"/>
      <c r="N30" s="314"/>
      <c r="O30" s="314"/>
      <c r="P30" s="305">
        <v>16850</v>
      </c>
    </row>
    <row r="31" spans="2:16" ht="14.25" customHeight="1" x14ac:dyDescent="0.15">
      <c r="B31" s="103" t="s">
        <v>129</v>
      </c>
      <c r="C31" s="100"/>
      <c r="D31" s="101"/>
      <c r="E31" s="303"/>
      <c r="F31" s="313"/>
      <c r="G31" s="290"/>
      <c r="H31" s="313"/>
      <c r="I31" s="303"/>
      <c r="J31" s="313"/>
      <c r="K31" s="290"/>
      <c r="L31" s="313"/>
      <c r="M31" s="303"/>
      <c r="N31" s="313"/>
      <c r="O31" s="290"/>
      <c r="P31" s="313"/>
    </row>
    <row r="32" spans="2:16" ht="14.25" customHeight="1" x14ac:dyDescent="0.15">
      <c r="B32" s="103"/>
      <c r="C32" s="100" t="s">
        <v>423</v>
      </c>
      <c r="D32" s="101" t="s">
        <v>304</v>
      </c>
      <c r="E32" s="314">
        <v>1050</v>
      </c>
      <c r="F32" s="315">
        <v>1365</v>
      </c>
      <c r="G32" s="316">
        <v>1146</v>
      </c>
      <c r="H32" s="315">
        <v>5050</v>
      </c>
      <c r="I32" s="314">
        <v>2100</v>
      </c>
      <c r="J32" s="315">
        <v>2100</v>
      </c>
      <c r="K32" s="316">
        <v>2100</v>
      </c>
      <c r="L32" s="315">
        <v>4201</v>
      </c>
      <c r="M32" s="314" t="s">
        <v>160</v>
      </c>
      <c r="N32" s="315" t="s">
        <v>160</v>
      </c>
      <c r="O32" s="316" t="s">
        <v>160</v>
      </c>
      <c r="P32" s="315">
        <v>7299</v>
      </c>
    </row>
    <row r="33" spans="2:16" ht="14.25" customHeight="1" x14ac:dyDescent="0.15">
      <c r="B33" s="103" t="s">
        <v>131</v>
      </c>
      <c r="C33" s="100"/>
      <c r="D33" s="101"/>
      <c r="E33" s="303"/>
      <c r="F33" s="313"/>
      <c r="G33" s="290"/>
      <c r="H33" s="313"/>
      <c r="I33" s="303"/>
      <c r="J33" s="313"/>
      <c r="K33" s="290"/>
      <c r="L33" s="313"/>
      <c r="M33" s="303"/>
      <c r="N33" s="313"/>
      <c r="O33" s="290"/>
      <c r="P33" s="313"/>
    </row>
    <row r="34" spans="2:16" ht="14.25" customHeight="1" x14ac:dyDescent="0.15">
      <c r="B34" s="103"/>
      <c r="C34" s="100" t="s">
        <v>147</v>
      </c>
      <c r="D34" s="101"/>
      <c r="E34" s="314">
        <v>1139</v>
      </c>
      <c r="F34" s="315">
        <v>1365</v>
      </c>
      <c r="G34" s="316">
        <v>1212</v>
      </c>
      <c r="H34" s="315">
        <v>2827</v>
      </c>
      <c r="I34" s="314" t="s">
        <v>210</v>
      </c>
      <c r="J34" s="315" t="s">
        <v>210</v>
      </c>
      <c r="K34" s="316" t="s">
        <v>210</v>
      </c>
      <c r="L34" s="315">
        <v>1583</v>
      </c>
      <c r="M34" s="314" t="s">
        <v>160</v>
      </c>
      <c r="N34" s="314" t="s">
        <v>160</v>
      </c>
      <c r="O34" s="314" t="s">
        <v>160</v>
      </c>
      <c r="P34" s="315">
        <v>3939</v>
      </c>
    </row>
    <row r="35" spans="2:16" ht="14.25" customHeight="1" x14ac:dyDescent="0.15">
      <c r="B35" s="103" t="s">
        <v>133</v>
      </c>
      <c r="C35" s="100"/>
      <c r="D35" s="101"/>
      <c r="E35" s="304"/>
      <c r="F35" s="305"/>
      <c r="G35" s="306"/>
      <c r="H35" s="305"/>
      <c r="I35" s="304"/>
      <c r="J35" s="305"/>
      <c r="K35" s="306"/>
      <c r="L35" s="305"/>
      <c r="M35" s="304"/>
      <c r="N35" s="305"/>
      <c r="O35" s="306"/>
      <c r="P35" s="305"/>
    </row>
    <row r="36" spans="2:16" ht="14.25" customHeight="1" x14ac:dyDescent="0.15">
      <c r="B36" s="103"/>
      <c r="C36" s="100" t="s">
        <v>148</v>
      </c>
      <c r="D36" s="101"/>
      <c r="E36" s="314">
        <v>1155</v>
      </c>
      <c r="F36" s="315">
        <v>1365</v>
      </c>
      <c r="G36" s="316">
        <v>1241</v>
      </c>
      <c r="H36" s="315">
        <v>2806</v>
      </c>
      <c r="I36" s="314">
        <v>2100</v>
      </c>
      <c r="J36" s="315">
        <v>2100</v>
      </c>
      <c r="K36" s="316">
        <v>2100</v>
      </c>
      <c r="L36" s="315">
        <v>3162</v>
      </c>
      <c r="M36" s="314" t="s">
        <v>160</v>
      </c>
      <c r="N36" s="315" t="s">
        <v>160</v>
      </c>
      <c r="O36" s="316" t="s">
        <v>160</v>
      </c>
      <c r="P36" s="315">
        <v>3072</v>
      </c>
    </row>
    <row r="37" spans="2:16" ht="14.25" customHeight="1" x14ac:dyDescent="0.15">
      <c r="B37" s="103" t="s">
        <v>135</v>
      </c>
      <c r="C37" s="100"/>
      <c r="D37" s="101"/>
      <c r="E37" s="303"/>
      <c r="F37" s="313"/>
      <c r="G37" s="290"/>
      <c r="H37" s="313"/>
      <c r="I37" s="303"/>
      <c r="J37" s="313"/>
      <c r="K37" s="290"/>
      <c r="L37" s="313"/>
      <c r="M37" s="303"/>
      <c r="N37" s="313"/>
      <c r="O37" s="290"/>
      <c r="P37" s="313"/>
    </row>
    <row r="38" spans="2:16" ht="14.25" customHeight="1" x14ac:dyDescent="0.15">
      <c r="B38" s="317"/>
      <c r="C38" s="108" t="s">
        <v>424</v>
      </c>
      <c r="D38" s="109"/>
      <c r="E38" s="323">
        <v>1050</v>
      </c>
      <c r="F38" s="324">
        <v>1365</v>
      </c>
      <c r="G38" s="325">
        <v>1203</v>
      </c>
      <c r="H38" s="311">
        <v>4662</v>
      </c>
      <c r="I38" s="324" t="s">
        <v>160</v>
      </c>
      <c r="J38" s="324" t="s">
        <v>160</v>
      </c>
      <c r="K38" s="324" t="s">
        <v>160</v>
      </c>
      <c r="L38" s="311">
        <v>2193</v>
      </c>
      <c r="M38" s="311">
        <v>2510</v>
      </c>
      <c r="N38" s="311">
        <v>2510</v>
      </c>
      <c r="O38" s="311">
        <v>2510</v>
      </c>
      <c r="P38" s="311">
        <v>4809</v>
      </c>
    </row>
  </sheetData>
  <mergeCells count="5">
    <mergeCell ref="C6:D6"/>
    <mergeCell ref="E6:H6"/>
    <mergeCell ref="I6:L6"/>
    <mergeCell ref="M6:P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7"/>
  <sheetViews>
    <sheetView topLeftCell="A10" zoomScale="75" workbookViewId="0">
      <selection activeCell="E43" sqref="E43"/>
    </sheetView>
  </sheetViews>
  <sheetFormatPr defaultColWidth="7.5" defaultRowHeight="12" x14ac:dyDescent="0.15"/>
  <cols>
    <col min="1" max="1" width="1.75" style="76" customWidth="1"/>
    <col min="2" max="2" width="4.125" style="76" customWidth="1"/>
    <col min="3" max="3" width="3.12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113</v>
      </c>
    </row>
    <row r="4" spans="2:24" x14ac:dyDescent="0.15">
      <c r="B4" s="77"/>
      <c r="C4" s="77"/>
      <c r="D4" s="77"/>
      <c r="E4" s="77"/>
      <c r="F4" s="77"/>
      <c r="G4" s="77"/>
      <c r="H4" s="77"/>
      <c r="I4" s="77"/>
      <c r="J4" s="77"/>
      <c r="K4" s="77"/>
      <c r="L4" s="77"/>
      <c r="M4" s="77"/>
      <c r="N4" s="77"/>
      <c r="X4" s="78" t="s">
        <v>85</v>
      </c>
    </row>
    <row r="5" spans="2:24" ht="6" customHeight="1" x14ac:dyDescent="0.15">
      <c r="B5" s="77"/>
      <c r="C5" s="79"/>
      <c r="D5" s="79"/>
      <c r="E5" s="79"/>
      <c r="F5" s="79"/>
      <c r="G5" s="79"/>
      <c r="H5" s="79"/>
      <c r="I5" s="79"/>
      <c r="J5" s="79"/>
      <c r="K5" s="79"/>
      <c r="L5" s="79"/>
      <c r="M5" s="79"/>
      <c r="N5" s="77"/>
      <c r="X5" s="78"/>
    </row>
    <row r="6" spans="2:24" x14ac:dyDescent="0.15">
      <c r="B6" s="80"/>
      <c r="C6" s="411" t="s">
        <v>86</v>
      </c>
      <c r="D6" s="413"/>
      <c r="E6" s="411" t="s">
        <v>114</v>
      </c>
      <c r="F6" s="412"/>
      <c r="G6" s="412"/>
      <c r="H6" s="413"/>
      <c r="I6" s="411" t="s">
        <v>115</v>
      </c>
      <c r="J6" s="412"/>
      <c r="K6" s="412"/>
      <c r="L6" s="413"/>
      <c r="M6" s="411" t="s">
        <v>116</v>
      </c>
      <c r="N6" s="412"/>
      <c r="O6" s="412"/>
      <c r="P6" s="413"/>
      <c r="Q6" s="411" t="s">
        <v>117</v>
      </c>
      <c r="R6" s="412"/>
      <c r="S6" s="412"/>
      <c r="T6" s="413"/>
      <c r="U6" s="411" t="s">
        <v>118</v>
      </c>
      <c r="V6" s="412"/>
      <c r="W6" s="412"/>
      <c r="X6" s="413"/>
    </row>
    <row r="7" spans="2:24" x14ac:dyDescent="0.15">
      <c r="B7" s="415" t="s">
        <v>92</v>
      </c>
      <c r="C7" s="416"/>
      <c r="D7" s="417"/>
      <c r="E7" s="81" t="s">
        <v>93</v>
      </c>
      <c r="F7" s="82" t="s">
        <v>94</v>
      </c>
      <c r="G7" s="83" t="s">
        <v>95</v>
      </c>
      <c r="H7" s="82" t="s">
        <v>96</v>
      </c>
      <c r="I7" s="81" t="s">
        <v>93</v>
      </c>
      <c r="J7" s="82" t="s">
        <v>94</v>
      </c>
      <c r="K7" s="84" t="s">
        <v>95</v>
      </c>
      <c r="L7" s="82" t="s">
        <v>107</v>
      </c>
      <c r="M7" s="81" t="s">
        <v>93</v>
      </c>
      <c r="N7" s="82" t="s">
        <v>97</v>
      </c>
      <c r="O7" s="84" t="s">
        <v>95</v>
      </c>
      <c r="P7" s="82" t="s">
        <v>96</v>
      </c>
      <c r="Q7" s="84" t="s">
        <v>108</v>
      </c>
      <c r="R7" s="82" t="s">
        <v>94</v>
      </c>
      <c r="S7" s="84" t="s">
        <v>95</v>
      </c>
      <c r="T7" s="82" t="s">
        <v>96</v>
      </c>
      <c r="U7" s="82" t="s">
        <v>93</v>
      </c>
      <c r="V7" s="85" t="s">
        <v>94</v>
      </c>
      <c r="W7" s="82" t="s">
        <v>95</v>
      </c>
      <c r="X7" s="86" t="s">
        <v>96</v>
      </c>
    </row>
    <row r="8" spans="2:24" x14ac:dyDescent="0.15">
      <c r="B8" s="87"/>
      <c r="C8" s="79"/>
      <c r="D8" s="79"/>
      <c r="E8" s="88"/>
      <c r="F8" s="89"/>
      <c r="G8" s="90" t="s">
        <v>98</v>
      </c>
      <c r="H8" s="89"/>
      <c r="I8" s="88"/>
      <c r="J8" s="89"/>
      <c r="K8" s="88" t="s">
        <v>98</v>
      </c>
      <c r="L8" s="89"/>
      <c r="M8" s="88"/>
      <c r="N8" s="89"/>
      <c r="O8" s="88" t="s">
        <v>98</v>
      </c>
      <c r="P8" s="89"/>
      <c r="Q8" s="88"/>
      <c r="R8" s="89"/>
      <c r="S8" s="88" t="s">
        <v>98</v>
      </c>
      <c r="T8" s="89"/>
      <c r="U8" s="89"/>
      <c r="V8" s="90"/>
      <c r="W8" s="89" t="s">
        <v>98</v>
      </c>
      <c r="X8" s="91"/>
    </row>
    <row r="9" spans="2:24" x14ac:dyDescent="0.15">
      <c r="B9" s="51" t="s">
        <v>99</v>
      </c>
      <c r="C9" s="60">
        <v>17</v>
      </c>
      <c r="D9" s="61" t="s">
        <v>71</v>
      </c>
      <c r="E9" s="92">
        <v>2640</v>
      </c>
      <c r="F9" s="93">
        <v>3292</v>
      </c>
      <c r="G9" s="77">
        <v>3066</v>
      </c>
      <c r="H9" s="93">
        <v>55319</v>
      </c>
      <c r="I9" s="92">
        <v>2560</v>
      </c>
      <c r="J9" s="93">
        <v>3085</v>
      </c>
      <c r="K9" s="92">
        <v>2701</v>
      </c>
      <c r="L9" s="93">
        <v>45795</v>
      </c>
      <c r="M9" s="92">
        <v>1258</v>
      </c>
      <c r="N9" s="93">
        <v>1575</v>
      </c>
      <c r="O9" s="92">
        <v>1348</v>
      </c>
      <c r="P9" s="93">
        <v>77152</v>
      </c>
      <c r="Q9" s="64">
        <v>2657</v>
      </c>
      <c r="R9" s="64">
        <v>3001</v>
      </c>
      <c r="S9" s="64">
        <v>2861</v>
      </c>
      <c r="T9" s="93">
        <v>287013</v>
      </c>
      <c r="U9" s="93">
        <v>5250</v>
      </c>
      <c r="V9" s="77">
        <v>6136</v>
      </c>
      <c r="W9" s="93">
        <v>5485</v>
      </c>
      <c r="X9" s="94">
        <v>30960</v>
      </c>
    </row>
    <row r="10" spans="2:24" x14ac:dyDescent="0.15">
      <c r="B10" s="62"/>
      <c r="C10" s="54">
        <v>18</v>
      </c>
      <c r="D10" s="68"/>
      <c r="E10" s="92">
        <v>3046</v>
      </c>
      <c r="F10" s="93">
        <v>3518</v>
      </c>
      <c r="G10" s="77">
        <v>3321</v>
      </c>
      <c r="H10" s="93">
        <v>53831</v>
      </c>
      <c r="I10" s="92">
        <v>2520</v>
      </c>
      <c r="J10" s="93">
        <v>3113</v>
      </c>
      <c r="K10" s="92">
        <v>2825</v>
      </c>
      <c r="L10" s="93">
        <v>62648</v>
      </c>
      <c r="M10" s="92">
        <v>1155</v>
      </c>
      <c r="N10" s="93">
        <v>1598</v>
      </c>
      <c r="O10" s="92">
        <v>1334</v>
      </c>
      <c r="P10" s="93">
        <v>66669</v>
      </c>
      <c r="Q10" s="64">
        <v>2678</v>
      </c>
      <c r="R10" s="64">
        <v>3208</v>
      </c>
      <c r="S10" s="64">
        <v>3000</v>
      </c>
      <c r="T10" s="93">
        <v>222692</v>
      </c>
      <c r="U10" s="93">
        <v>5198</v>
      </c>
      <c r="V10" s="77">
        <v>6510</v>
      </c>
      <c r="W10" s="93">
        <v>5534</v>
      </c>
      <c r="X10" s="94">
        <v>57927</v>
      </c>
    </row>
    <row r="11" spans="2:24" x14ac:dyDescent="0.15">
      <c r="B11" s="62"/>
      <c r="C11" s="54">
        <v>19</v>
      </c>
      <c r="D11" s="68"/>
      <c r="E11" s="92">
        <v>2625</v>
      </c>
      <c r="F11" s="93">
        <v>3411</v>
      </c>
      <c r="G11" s="77">
        <v>3010</v>
      </c>
      <c r="H11" s="93">
        <v>57715</v>
      </c>
      <c r="I11" s="92">
        <v>2205</v>
      </c>
      <c r="J11" s="93">
        <v>2993</v>
      </c>
      <c r="K11" s="92">
        <v>2628</v>
      </c>
      <c r="L11" s="93">
        <v>77707</v>
      </c>
      <c r="M11" s="92">
        <v>1155</v>
      </c>
      <c r="N11" s="93">
        <v>1658</v>
      </c>
      <c r="O11" s="92">
        <v>1406</v>
      </c>
      <c r="P11" s="93">
        <v>76986</v>
      </c>
      <c r="Q11" s="64">
        <v>2520</v>
      </c>
      <c r="R11" s="64">
        <v>3518</v>
      </c>
      <c r="S11" s="64">
        <v>2961</v>
      </c>
      <c r="T11" s="93">
        <v>346675</v>
      </c>
      <c r="U11" s="93">
        <v>4682</v>
      </c>
      <c r="V11" s="77">
        <v>6195</v>
      </c>
      <c r="W11" s="93">
        <v>5228</v>
      </c>
      <c r="X11" s="94">
        <v>59045</v>
      </c>
    </row>
    <row r="12" spans="2:24" x14ac:dyDescent="0.15">
      <c r="B12" s="62"/>
      <c r="C12" s="54">
        <v>20</v>
      </c>
      <c r="D12" s="68"/>
      <c r="E12" s="92">
        <v>2730</v>
      </c>
      <c r="F12" s="93">
        <v>3465</v>
      </c>
      <c r="G12" s="77">
        <v>3024</v>
      </c>
      <c r="H12" s="93">
        <v>57676</v>
      </c>
      <c r="I12" s="92">
        <v>1890</v>
      </c>
      <c r="J12" s="93">
        <v>2940</v>
      </c>
      <c r="K12" s="92">
        <v>2470</v>
      </c>
      <c r="L12" s="93">
        <v>68642.100000000006</v>
      </c>
      <c r="M12" s="92">
        <v>1050</v>
      </c>
      <c r="N12" s="93">
        <v>1680</v>
      </c>
      <c r="O12" s="92">
        <v>1336</v>
      </c>
      <c r="P12" s="93">
        <v>113806.7</v>
      </c>
      <c r="Q12" s="64">
        <v>2467.5</v>
      </c>
      <c r="R12" s="64">
        <v>3051</v>
      </c>
      <c r="S12" s="64">
        <v>2836</v>
      </c>
      <c r="T12" s="93">
        <v>500506.4</v>
      </c>
      <c r="U12" s="93">
        <v>4515</v>
      </c>
      <c r="V12" s="77">
        <v>6090</v>
      </c>
      <c r="W12" s="93">
        <v>5180</v>
      </c>
      <c r="X12" s="94">
        <v>53115.5</v>
      </c>
    </row>
    <row r="13" spans="2:24" x14ac:dyDescent="0.15">
      <c r="B13" s="55"/>
      <c r="C13" s="59">
        <v>21</v>
      </c>
      <c r="D13" s="69"/>
      <c r="E13" s="87">
        <v>2572.5</v>
      </c>
      <c r="F13" s="95">
        <v>3360</v>
      </c>
      <c r="G13" s="79">
        <v>2962</v>
      </c>
      <c r="H13" s="95">
        <v>61416.399999999994</v>
      </c>
      <c r="I13" s="87">
        <v>1785</v>
      </c>
      <c r="J13" s="95">
        <v>2730</v>
      </c>
      <c r="K13" s="87">
        <v>2321</v>
      </c>
      <c r="L13" s="95">
        <v>66313.2</v>
      </c>
      <c r="M13" s="87">
        <v>945</v>
      </c>
      <c r="N13" s="95">
        <v>1680</v>
      </c>
      <c r="O13" s="87">
        <v>1294</v>
      </c>
      <c r="P13" s="95">
        <v>100840.3</v>
      </c>
      <c r="Q13" s="87">
        <v>2404.605</v>
      </c>
      <c r="R13" s="95">
        <v>3379.53</v>
      </c>
      <c r="S13" s="87">
        <v>2765</v>
      </c>
      <c r="T13" s="95">
        <v>480077.2</v>
      </c>
      <c r="U13" s="95">
        <v>3675</v>
      </c>
      <c r="V13" s="79">
        <v>5670</v>
      </c>
      <c r="W13" s="95">
        <v>4474</v>
      </c>
      <c r="X13" s="96">
        <v>56167.099999999991</v>
      </c>
    </row>
    <row r="14" spans="2:24" x14ac:dyDescent="0.15">
      <c r="B14" s="62" t="s">
        <v>100</v>
      </c>
      <c r="C14" s="54">
        <v>1</v>
      </c>
      <c r="D14" s="68" t="s">
        <v>73</v>
      </c>
      <c r="E14" s="92">
        <v>2625</v>
      </c>
      <c r="F14" s="93">
        <v>3045</v>
      </c>
      <c r="G14" s="77">
        <v>2844.4365947214746</v>
      </c>
      <c r="H14" s="93">
        <v>3797.2</v>
      </c>
      <c r="I14" s="92">
        <v>2310</v>
      </c>
      <c r="J14" s="92">
        <v>2730</v>
      </c>
      <c r="K14" s="92">
        <v>2462.6866913123854</v>
      </c>
      <c r="L14" s="93">
        <v>6974.1</v>
      </c>
      <c r="M14" s="92">
        <v>945</v>
      </c>
      <c r="N14" s="92">
        <v>1485.645</v>
      </c>
      <c r="O14" s="92">
        <v>1315.9724127864545</v>
      </c>
      <c r="P14" s="93">
        <v>9220.2999999999993</v>
      </c>
      <c r="Q14" s="92">
        <v>2572.5</v>
      </c>
      <c r="R14" s="92">
        <v>2940</v>
      </c>
      <c r="S14" s="92">
        <v>2834.9420991125885</v>
      </c>
      <c r="T14" s="93">
        <v>53098.7</v>
      </c>
      <c r="U14" s="93">
        <v>4515</v>
      </c>
      <c r="V14" s="77">
        <v>5067.3</v>
      </c>
      <c r="W14" s="92">
        <v>4831.5198938992044</v>
      </c>
      <c r="X14" s="97">
        <v>6382.7</v>
      </c>
    </row>
    <row r="15" spans="2:24" x14ac:dyDescent="0.15">
      <c r="B15" s="62"/>
      <c r="C15" s="54">
        <v>2</v>
      </c>
      <c r="D15" s="68"/>
      <c r="E15" s="92">
        <v>2625</v>
      </c>
      <c r="F15" s="93">
        <v>2940</v>
      </c>
      <c r="G15" s="77">
        <v>2859.8327433628324</v>
      </c>
      <c r="H15" s="93">
        <v>3813.6</v>
      </c>
      <c r="I15" s="92">
        <v>1890</v>
      </c>
      <c r="J15" s="93">
        <v>2520</v>
      </c>
      <c r="K15" s="92">
        <v>2178.1624577832367</v>
      </c>
      <c r="L15" s="93">
        <v>4733.3999999999996</v>
      </c>
      <c r="M15" s="92">
        <v>1029</v>
      </c>
      <c r="N15" s="93">
        <v>1470</v>
      </c>
      <c r="O15" s="92">
        <v>1327.1897331207176</v>
      </c>
      <c r="P15" s="93">
        <v>12007.3</v>
      </c>
      <c r="Q15" s="92">
        <v>2467.5</v>
      </c>
      <c r="R15" s="92">
        <v>2992.5</v>
      </c>
      <c r="S15" s="92">
        <v>2870.7992063904626</v>
      </c>
      <c r="T15" s="93">
        <v>34071.699999999997</v>
      </c>
      <c r="U15" s="93">
        <v>4200</v>
      </c>
      <c r="V15" s="77">
        <v>5040</v>
      </c>
      <c r="W15" s="92">
        <v>4742.6681626187974</v>
      </c>
      <c r="X15" s="93">
        <v>2580.6999999999998</v>
      </c>
    </row>
    <row r="16" spans="2:24" x14ac:dyDescent="0.15">
      <c r="B16" s="62"/>
      <c r="C16" s="54">
        <v>3</v>
      </c>
      <c r="D16" s="68"/>
      <c r="E16" s="92">
        <v>2835</v>
      </c>
      <c r="F16" s="93">
        <v>3150</v>
      </c>
      <c r="G16" s="77">
        <v>2970.9002266717039</v>
      </c>
      <c r="H16" s="93">
        <v>3280.8</v>
      </c>
      <c r="I16" s="92">
        <v>2100</v>
      </c>
      <c r="J16" s="93">
        <v>2520</v>
      </c>
      <c r="K16" s="92">
        <v>2350.3368057537532</v>
      </c>
      <c r="L16" s="93">
        <v>4221.3</v>
      </c>
      <c r="M16" s="92">
        <v>1050</v>
      </c>
      <c r="N16" s="93">
        <v>1534.05</v>
      </c>
      <c r="O16" s="92">
        <v>1312.0396938144506</v>
      </c>
      <c r="P16" s="93">
        <v>8062.9999999999945</v>
      </c>
      <c r="Q16" s="92">
        <v>2415</v>
      </c>
      <c r="R16" s="92">
        <v>2835</v>
      </c>
      <c r="S16" s="92">
        <v>2735.9690144267938</v>
      </c>
      <c r="T16" s="93">
        <v>34331.800000000003</v>
      </c>
      <c r="U16" s="93">
        <v>4095</v>
      </c>
      <c r="V16" s="77">
        <v>4593.96</v>
      </c>
      <c r="W16" s="92">
        <v>4319.0036679941313</v>
      </c>
      <c r="X16" s="93">
        <v>3421.6</v>
      </c>
    </row>
    <row r="17" spans="2:24" x14ac:dyDescent="0.15">
      <c r="B17" s="62"/>
      <c r="C17" s="54">
        <v>4</v>
      </c>
      <c r="D17" s="68"/>
      <c r="E17" s="92">
        <v>2730</v>
      </c>
      <c r="F17" s="92">
        <v>3045</v>
      </c>
      <c r="G17" s="92">
        <v>2893.4208432505943</v>
      </c>
      <c r="H17" s="93">
        <v>4988.6000000000004</v>
      </c>
      <c r="I17" s="92">
        <v>2205</v>
      </c>
      <c r="J17" s="93">
        <v>2625</v>
      </c>
      <c r="K17" s="92">
        <v>2425.9100524317491</v>
      </c>
      <c r="L17" s="93">
        <v>3720.400000000001</v>
      </c>
      <c r="M17" s="92">
        <v>1260</v>
      </c>
      <c r="N17" s="93">
        <v>1575</v>
      </c>
      <c r="O17" s="92">
        <v>1346.9994684118517</v>
      </c>
      <c r="P17" s="93">
        <v>6960.6</v>
      </c>
      <c r="Q17" s="92">
        <v>2625</v>
      </c>
      <c r="R17" s="92">
        <v>2887.5</v>
      </c>
      <c r="S17" s="92">
        <v>2743.3291231185194</v>
      </c>
      <c r="T17" s="93">
        <v>39173.599999999999</v>
      </c>
      <c r="U17" s="92">
        <v>3990</v>
      </c>
      <c r="V17" s="92">
        <v>4725</v>
      </c>
      <c r="W17" s="92">
        <v>4124.8438822135722</v>
      </c>
      <c r="X17" s="93">
        <v>4126.4999999999991</v>
      </c>
    </row>
    <row r="18" spans="2:24" x14ac:dyDescent="0.15">
      <c r="B18" s="62"/>
      <c r="C18" s="54">
        <v>5</v>
      </c>
      <c r="D18" s="68"/>
      <c r="E18" s="92">
        <v>2835</v>
      </c>
      <c r="F18" s="93">
        <v>3150</v>
      </c>
      <c r="G18" s="77">
        <v>3040.1549091866286</v>
      </c>
      <c r="H18" s="93">
        <v>4643.8999999999969</v>
      </c>
      <c r="I18" s="92">
        <v>2205</v>
      </c>
      <c r="J18" s="93">
        <v>2520</v>
      </c>
      <c r="K18" s="92">
        <v>2329.9917245061401</v>
      </c>
      <c r="L18" s="93">
        <v>4307.0999999999995</v>
      </c>
      <c r="M18" s="92">
        <v>1155</v>
      </c>
      <c r="N18" s="93">
        <v>1575</v>
      </c>
      <c r="O18" s="92">
        <v>1367.3827736736057</v>
      </c>
      <c r="P18" s="93">
        <v>6002.5000000000045</v>
      </c>
      <c r="Q18" s="92">
        <v>2625</v>
      </c>
      <c r="R18" s="92">
        <v>2835</v>
      </c>
      <c r="S18" s="92">
        <v>2737.4261729790851</v>
      </c>
      <c r="T18" s="93">
        <v>32358.000000000015</v>
      </c>
      <c r="U18" s="92">
        <v>3761.1000000000004</v>
      </c>
      <c r="V18" s="92">
        <v>4515</v>
      </c>
      <c r="W18" s="92">
        <v>4207.7578866768745</v>
      </c>
      <c r="X18" s="93">
        <v>4143.4999999999973</v>
      </c>
    </row>
    <row r="19" spans="2:24" x14ac:dyDescent="0.15">
      <c r="B19" s="62"/>
      <c r="C19" s="54">
        <v>6</v>
      </c>
      <c r="D19" s="68"/>
      <c r="E19" s="92">
        <v>2730</v>
      </c>
      <c r="F19" s="93">
        <v>3255</v>
      </c>
      <c r="G19" s="77">
        <v>3042.9204226669158</v>
      </c>
      <c r="H19" s="93">
        <v>4490.9999999999982</v>
      </c>
      <c r="I19" s="92">
        <v>2100</v>
      </c>
      <c r="J19" s="93">
        <v>2625</v>
      </c>
      <c r="K19" s="92">
        <v>2310.4084951456307</v>
      </c>
      <c r="L19" s="93">
        <v>5335.800000000002</v>
      </c>
      <c r="M19" s="92">
        <v>945</v>
      </c>
      <c r="N19" s="92">
        <v>1470</v>
      </c>
      <c r="O19" s="92">
        <v>1055.7597995545659</v>
      </c>
      <c r="P19" s="93">
        <v>5855.9999999999982</v>
      </c>
      <c r="Q19" s="92">
        <v>2520</v>
      </c>
      <c r="R19" s="92">
        <v>2940</v>
      </c>
      <c r="S19" s="92">
        <v>2678.5450743587189</v>
      </c>
      <c r="T19" s="93">
        <v>37966.299999999981</v>
      </c>
      <c r="U19" s="92">
        <v>4073.2650000000003</v>
      </c>
      <c r="V19" s="92">
        <v>4830</v>
      </c>
      <c r="W19" s="92">
        <v>4206.697241379311</v>
      </c>
      <c r="X19" s="93">
        <v>5124.699999999998</v>
      </c>
    </row>
    <row r="20" spans="2:24" x14ac:dyDescent="0.15">
      <c r="B20" s="62"/>
      <c r="C20" s="54">
        <v>7</v>
      </c>
      <c r="D20" s="68"/>
      <c r="E20" s="92">
        <v>2572.5</v>
      </c>
      <c r="F20" s="93">
        <v>3097.5</v>
      </c>
      <c r="G20" s="77">
        <v>2925.3495531281033</v>
      </c>
      <c r="H20" s="93">
        <v>6293.3999999999942</v>
      </c>
      <c r="I20" s="92">
        <v>2100</v>
      </c>
      <c r="J20" s="93">
        <v>2467.5</v>
      </c>
      <c r="K20" s="92">
        <v>2308.1901057871805</v>
      </c>
      <c r="L20" s="93">
        <v>5600.1000000000022</v>
      </c>
      <c r="M20" s="92">
        <v>997.5</v>
      </c>
      <c r="N20" s="93">
        <v>1575</v>
      </c>
      <c r="O20" s="92">
        <v>1254.4566356228177</v>
      </c>
      <c r="P20" s="93">
        <v>5067.4000000000015</v>
      </c>
      <c r="Q20" s="92">
        <v>2404.605</v>
      </c>
      <c r="R20" s="93">
        <v>2835</v>
      </c>
      <c r="S20" s="92">
        <v>2639.2833366979771</v>
      </c>
      <c r="T20" s="93">
        <v>41046.099999999962</v>
      </c>
      <c r="U20" s="93">
        <v>3675</v>
      </c>
      <c r="V20" s="77">
        <v>4410</v>
      </c>
      <c r="W20" s="92">
        <v>4071.8159065628465</v>
      </c>
      <c r="X20" s="93">
        <v>5339.7000000000044</v>
      </c>
    </row>
    <row r="21" spans="2:24" x14ac:dyDescent="0.15">
      <c r="B21" s="62"/>
      <c r="C21" s="54">
        <v>8</v>
      </c>
      <c r="D21" s="68"/>
      <c r="E21" s="92">
        <v>2730</v>
      </c>
      <c r="F21" s="93">
        <v>3150</v>
      </c>
      <c r="G21" s="77">
        <v>3000.3079172759553</v>
      </c>
      <c r="H21" s="93">
        <v>4028.1000000000008</v>
      </c>
      <c r="I21" s="92">
        <v>1785</v>
      </c>
      <c r="J21" s="93">
        <v>2415</v>
      </c>
      <c r="K21" s="92">
        <v>2162.0991352876235</v>
      </c>
      <c r="L21" s="93">
        <v>5510.299999999992</v>
      </c>
      <c r="M21" s="92">
        <v>945</v>
      </c>
      <c r="N21" s="93">
        <v>1502.4450000000002</v>
      </c>
      <c r="O21" s="92">
        <v>1248.248329048844</v>
      </c>
      <c r="P21" s="93">
        <v>3855.899999999996</v>
      </c>
      <c r="Q21" s="92">
        <v>2415</v>
      </c>
      <c r="R21" s="93">
        <v>2835</v>
      </c>
      <c r="S21" s="92">
        <v>2621.9481149065587</v>
      </c>
      <c r="T21" s="93">
        <v>37128.400000000031</v>
      </c>
      <c r="U21" s="93">
        <v>3791.6550000000002</v>
      </c>
      <c r="V21" s="77">
        <v>4620</v>
      </c>
      <c r="W21" s="92">
        <v>4010.2803347280355</v>
      </c>
      <c r="X21" s="93">
        <v>4722.1999999999989</v>
      </c>
    </row>
    <row r="22" spans="2:24" x14ac:dyDescent="0.15">
      <c r="B22" s="62"/>
      <c r="C22" s="54">
        <v>9</v>
      </c>
      <c r="D22" s="68"/>
      <c r="E22" s="92">
        <v>2625</v>
      </c>
      <c r="F22" s="93">
        <v>3150</v>
      </c>
      <c r="G22" s="77">
        <v>2947.3936608631216</v>
      </c>
      <c r="H22" s="93">
        <v>5266.9</v>
      </c>
      <c r="I22" s="92">
        <v>1995</v>
      </c>
      <c r="J22" s="93">
        <v>2415</v>
      </c>
      <c r="K22" s="92">
        <v>2210.0498154981551</v>
      </c>
      <c r="L22" s="93">
        <v>5865.4000000000015</v>
      </c>
      <c r="M22" s="92">
        <v>945</v>
      </c>
      <c r="N22" s="93">
        <v>1470</v>
      </c>
      <c r="O22" s="92">
        <v>1257.4401551312649</v>
      </c>
      <c r="P22" s="93">
        <v>8403.9999999999927</v>
      </c>
      <c r="Q22" s="92">
        <v>2415</v>
      </c>
      <c r="R22" s="93">
        <v>2730</v>
      </c>
      <c r="S22" s="92">
        <v>2527.3786171754477</v>
      </c>
      <c r="T22" s="93">
        <v>38791.300000000003</v>
      </c>
      <c r="U22" s="93">
        <v>3780</v>
      </c>
      <c r="V22" s="77">
        <v>4410</v>
      </c>
      <c r="W22" s="92">
        <v>3998.4233621755252</v>
      </c>
      <c r="X22" s="93">
        <v>3867.9000000000015</v>
      </c>
    </row>
    <row r="23" spans="2:24" x14ac:dyDescent="0.15">
      <c r="B23" s="62"/>
      <c r="C23" s="54">
        <v>10</v>
      </c>
      <c r="D23" s="68"/>
      <c r="E23" s="92">
        <v>2940</v>
      </c>
      <c r="F23" s="93">
        <v>3150</v>
      </c>
      <c r="G23" s="77">
        <v>3034.70620581304</v>
      </c>
      <c r="H23" s="93">
        <v>4052.3999999999996</v>
      </c>
      <c r="I23" s="92">
        <v>1995</v>
      </c>
      <c r="J23" s="93">
        <v>2310</v>
      </c>
      <c r="K23" s="92">
        <v>2198.7409348145052</v>
      </c>
      <c r="L23" s="93">
        <v>6431.2000000000007</v>
      </c>
      <c r="M23" s="92">
        <v>1155</v>
      </c>
      <c r="N23" s="93">
        <v>1575</v>
      </c>
      <c r="O23" s="92">
        <v>1251.5411129793347</v>
      </c>
      <c r="P23" s="93">
        <v>9556.4000000000015</v>
      </c>
      <c r="Q23" s="92">
        <v>2572.5</v>
      </c>
      <c r="R23" s="93">
        <v>2887.5</v>
      </c>
      <c r="S23" s="92">
        <v>2682.7268227424752</v>
      </c>
      <c r="T23" s="93">
        <v>37664.700000000004</v>
      </c>
      <c r="U23" s="93">
        <v>3990</v>
      </c>
      <c r="V23" s="77">
        <v>4725</v>
      </c>
      <c r="W23" s="92">
        <v>4206.0199589081303</v>
      </c>
      <c r="X23" s="93">
        <v>4113.1000000000004</v>
      </c>
    </row>
    <row r="24" spans="2:24" x14ac:dyDescent="0.15">
      <c r="B24" s="62"/>
      <c r="C24" s="54">
        <v>11</v>
      </c>
      <c r="D24" s="68"/>
      <c r="E24" s="92">
        <v>2730</v>
      </c>
      <c r="F24" s="93">
        <v>3150</v>
      </c>
      <c r="G24" s="77">
        <v>2987.4545454545469</v>
      </c>
      <c r="H24" s="93">
        <v>6867.2000000000035</v>
      </c>
      <c r="I24" s="92">
        <v>2100</v>
      </c>
      <c r="J24" s="93">
        <v>2625</v>
      </c>
      <c r="K24" s="92">
        <v>2310.5185258178954</v>
      </c>
      <c r="L24" s="93">
        <v>5933.0999999999995</v>
      </c>
      <c r="M24" s="92">
        <v>1050</v>
      </c>
      <c r="N24" s="93">
        <v>1522.5</v>
      </c>
      <c r="O24" s="92">
        <v>1254.7564004472954</v>
      </c>
      <c r="P24" s="93">
        <v>15528.30000000001</v>
      </c>
      <c r="Q24" s="92">
        <v>2437.7849999999999</v>
      </c>
      <c r="R24" s="93">
        <v>2782.5</v>
      </c>
      <c r="S24" s="92">
        <v>2529.4398131512758</v>
      </c>
      <c r="T24" s="93">
        <v>36672.399999999994</v>
      </c>
      <c r="U24" s="93">
        <v>4410</v>
      </c>
      <c r="V24" s="77">
        <v>5040</v>
      </c>
      <c r="W24" s="92">
        <v>4729.4766712808405</v>
      </c>
      <c r="X24" s="93">
        <v>4986.1999999999971</v>
      </c>
    </row>
    <row r="25" spans="2:24" x14ac:dyDescent="0.15">
      <c r="B25" s="62"/>
      <c r="C25" s="54">
        <v>12</v>
      </c>
      <c r="D25" s="68"/>
      <c r="E25" s="92">
        <v>2730</v>
      </c>
      <c r="F25" s="93">
        <v>3360</v>
      </c>
      <c r="G25" s="77">
        <v>3043.9480558474693</v>
      </c>
      <c r="H25" s="93">
        <v>9893.3000000000065</v>
      </c>
      <c r="I25" s="92">
        <v>2205</v>
      </c>
      <c r="J25" s="93">
        <v>2730</v>
      </c>
      <c r="K25" s="92">
        <v>2515.0539384116701</v>
      </c>
      <c r="L25" s="93">
        <v>7680.9999999999991</v>
      </c>
      <c r="M25" s="92">
        <v>945</v>
      </c>
      <c r="N25" s="93">
        <v>1680</v>
      </c>
      <c r="O25" s="92">
        <v>1522.9092877767084</v>
      </c>
      <c r="P25" s="93">
        <v>10318.599999999997</v>
      </c>
      <c r="Q25" s="92">
        <v>2835</v>
      </c>
      <c r="R25" s="93">
        <v>3379.53</v>
      </c>
      <c r="S25" s="92">
        <v>3034.8370983890063</v>
      </c>
      <c r="T25" s="93">
        <v>57774.200000000033</v>
      </c>
      <c r="U25" s="93">
        <v>5040</v>
      </c>
      <c r="V25" s="77">
        <v>5670</v>
      </c>
      <c r="W25" s="92">
        <v>5242.9405409078572</v>
      </c>
      <c r="X25" s="93">
        <v>7358.2999999999956</v>
      </c>
    </row>
    <row r="26" spans="2:24" x14ac:dyDescent="0.15">
      <c r="B26" s="55" t="s">
        <v>109</v>
      </c>
      <c r="C26" s="59">
        <v>1</v>
      </c>
      <c r="D26" s="69" t="s">
        <v>73</v>
      </c>
      <c r="E26" s="87">
        <v>2730</v>
      </c>
      <c r="F26" s="95">
        <v>3069.15</v>
      </c>
      <c r="G26" s="79">
        <v>2939.0880316871248</v>
      </c>
      <c r="H26" s="95">
        <v>5426.4999999999991</v>
      </c>
      <c r="I26" s="87">
        <v>2100</v>
      </c>
      <c r="J26" s="95">
        <v>2520</v>
      </c>
      <c r="K26" s="87">
        <v>2301.1452634999728</v>
      </c>
      <c r="L26" s="95">
        <v>5281.6999999999989</v>
      </c>
      <c r="M26" s="87">
        <v>1050</v>
      </c>
      <c r="N26" s="95">
        <v>1470</v>
      </c>
      <c r="O26" s="87">
        <v>1253.5265129962945</v>
      </c>
      <c r="P26" s="95">
        <v>8749.5999999999985</v>
      </c>
      <c r="Q26" s="87">
        <v>2415</v>
      </c>
      <c r="R26" s="95">
        <v>2730</v>
      </c>
      <c r="S26" s="87">
        <v>2595.8711962224552</v>
      </c>
      <c r="T26" s="95">
        <v>59145.19999999999</v>
      </c>
      <c r="U26" s="95">
        <v>4410</v>
      </c>
      <c r="V26" s="79">
        <v>5040</v>
      </c>
      <c r="W26" s="87">
        <v>4735.9013260530437</v>
      </c>
      <c r="X26" s="95">
        <v>8035.1999999999989</v>
      </c>
    </row>
    <row r="27" spans="2:24" x14ac:dyDescent="0.15">
      <c r="B27" s="62"/>
      <c r="C27" s="405" t="s">
        <v>86</v>
      </c>
      <c r="D27" s="407"/>
      <c r="E27" s="411" t="s">
        <v>119</v>
      </c>
      <c r="F27" s="412"/>
      <c r="G27" s="412"/>
      <c r="H27" s="413"/>
      <c r="I27" s="418"/>
      <c r="J27" s="414"/>
      <c r="K27" s="414"/>
      <c r="L27" s="414"/>
      <c r="M27" s="414"/>
      <c r="N27" s="414"/>
      <c r="O27" s="414"/>
      <c r="P27" s="414"/>
      <c r="Q27" s="414"/>
      <c r="R27" s="414"/>
      <c r="S27" s="414"/>
      <c r="T27" s="414"/>
      <c r="U27" s="414"/>
      <c r="V27" s="414"/>
      <c r="W27" s="414"/>
      <c r="X27" s="414"/>
    </row>
    <row r="28" spans="2:24" x14ac:dyDescent="0.15">
      <c r="B28" s="408" t="s">
        <v>92</v>
      </c>
      <c r="C28" s="409"/>
      <c r="D28" s="410"/>
      <c r="E28" s="81" t="s">
        <v>93</v>
      </c>
      <c r="F28" s="82" t="s">
        <v>94</v>
      </c>
      <c r="G28" s="83" t="s">
        <v>95</v>
      </c>
      <c r="H28" s="82" t="s">
        <v>96</v>
      </c>
      <c r="I28" s="81"/>
      <c r="J28" s="83"/>
      <c r="K28" s="83"/>
      <c r="L28" s="83"/>
      <c r="M28" s="83"/>
      <c r="N28" s="83"/>
      <c r="O28" s="83"/>
      <c r="P28" s="83"/>
      <c r="Q28" s="83"/>
      <c r="R28" s="83"/>
      <c r="S28" s="83"/>
      <c r="T28" s="83"/>
      <c r="U28" s="83"/>
      <c r="V28" s="83"/>
      <c r="W28" s="83"/>
      <c r="X28" s="83"/>
    </row>
    <row r="29" spans="2:24" x14ac:dyDescent="0.15">
      <c r="B29" s="55"/>
      <c r="C29" s="56"/>
      <c r="D29" s="56"/>
      <c r="E29" s="88"/>
      <c r="F29" s="89"/>
      <c r="G29" s="90" t="s">
        <v>98</v>
      </c>
      <c r="H29" s="89"/>
      <c r="I29" s="81"/>
      <c r="J29" s="83"/>
      <c r="K29" s="83"/>
      <c r="L29" s="83"/>
      <c r="M29" s="83"/>
      <c r="N29" s="83"/>
      <c r="O29" s="83"/>
      <c r="P29" s="83"/>
      <c r="Q29" s="83"/>
      <c r="R29" s="83"/>
      <c r="S29" s="83"/>
      <c r="T29" s="83"/>
      <c r="U29" s="83"/>
      <c r="V29" s="83"/>
      <c r="W29" s="83"/>
      <c r="X29" s="83"/>
    </row>
    <row r="30" spans="2:24" x14ac:dyDescent="0.15">
      <c r="B30" s="51" t="s">
        <v>99</v>
      </c>
      <c r="C30" s="60">
        <v>17</v>
      </c>
      <c r="D30" s="61" t="s">
        <v>71</v>
      </c>
      <c r="E30" s="92">
        <v>5775</v>
      </c>
      <c r="F30" s="93">
        <v>7435</v>
      </c>
      <c r="G30" s="77">
        <v>6613</v>
      </c>
      <c r="H30" s="93">
        <v>64371</v>
      </c>
      <c r="I30" s="81"/>
      <c r="J30" s="83"/>
      <c r="K30" s="83"/>
      <c r="L30" s="83"/>
      <c r="M30" s="83"/>
      <c r="N30" s="83"/>
      <c r="O30" s="83"/>
      <c r="P30" s="83"/>
      <c r="Q30" s="83"/>
      <c r="R30" s="83"/>
      <c r="S30" s="83"/>
      <c r="T30" s="83"/>
      <c r="U30" s="83"/>
      <c r="V30" s="83"/>
      <c r="W30" s="83"/>
      <c r="X30" s="83"/>
    </row>
    <row r="31" spans="2:24" x14ac:dyDescent="0.15">
      <c r="B31" s="62"/>
      <c r="C31" s="54">
        <v>18</v>
      </c>
      <c r="D31" s="68"/>
      <c r="E31" s="92">
        <v>6510</v>
      </c>
      <c r="F31" s="93">
        <v>7770</v>
      </c>
      <c r="G31" s="77">
        <v>7137</v>
      </c>
      <c r="H31" s="93">
        <v>87634</v>
      </c>
      <c r="I31" s="92"/>
      <c r="J31" s="77"/>
      <c r="K31" s="77"/>
      <c r="L31" s="77"/>
      <c r="M31" s="77"/>
      <c r="N31" s="77"/>
      <c r="O31" s="77"/>
      <c r="P31" s="77"/>
      <c r="Q31" s="77"/>
      <c r="R31" s="77"/>
      <c r="S31" s="77"/>
      <c r="T31" s="77"/>
      <c r="U31" s="77"/>
      <c r="V31" s="77"/>
      <c r="W31" s="77"/>
      <c r="X31" s="77"/>
    </row>
    <row r="32" spans="2:24" x14ac:dyDescent="0.15">
      <c r="B32" s="62"/>
      <c r="C32" s="54">
        <v>19</v>
      </c>
      <c r="D32" s="68"/>
      <c r="E32" s="92">
        <v>6350</v>
      </c>
      <c r="F32" s="93">
        <v>7560</v>
      </c>
      <c r="G32" s="77">
        <v>6937</v>
      </c>
      <c r="H32" s="93">
        <v>90486</v>
      </c>
      <c r="I32" s="92"/>
      <c r="J32" s="77"/>
      <c r="K32" s="77"/>
      <c r="L32" s="77"/>
      <c r="M32" s="77"/>
      <c r="N32" s="77"/>
      <c r="O32" s="77"/>
      <c r="P32" s="77"/>
      <c r="Q32" s="77"/>
      <c r="R32" s="77"/>
      <c r="S32" s="77"/>
      <c r="T32" s="77"/>
      <c r="U32" s="77"/>
      <c r="V32" s="77"/>
      <c r="W32" s="77"/>
      <c r="X32" s="77"/>
    </row>
    <row r="33" spans="2:24" x14ac:dyDescent="0.15">
      <c r="B33" s="62"/>
      <c r="C33" s="54">
        <v>20</v>
      </c>
      <c r="D33" s="68"/>
      <c r="E33" s="92">
        <v>6090</v>
      </c>
      <c r="F33" s="93">
        <v>7350</v>
      </c>
      <c r="G33" s="77">
        <v>6736</v>
      </c>
      <c r="H33" s="93">
        <v>89258.5</v>
      </c>
      <c r="I33" s="92"/>
      <c r="J33" s="77"/>
      <c r="K33" s="77"/>
      <c r="L33" s="77"/>
      <c r="M33" s="77"/>
      <c r="N33" s="77"/>
      <c r="O33" s="77"/>
      <c r="P33" s="77"/>
      <c r="Q33" s="77"/>
      <c r="R33" s="77"/>
      <c r="S33" s="77"/>
      <c r="T33" s="77"/>
      <c r="U33" s="77"/>
      <c r="V33" s="77"/>
      <c r="W33" s="77"/>
      <c r="X33" s="77"/>
    </row>
    <row r="34" spans="2:24" x14ac:dyDescent="0.15">
      <c r="B34" s="55"/>
      <c r="C34" s="59">
        <v>21</v>
      </c>
      <c r="D34" s="69"/>
      <c r="E34" s="87">
        <v>5250</v>
      </c>
      <c r="F34" s="95">
        <v>7140</v>
      </c>
      <c r="G34" s="79">
        <v>6231</v>
      </c>
      <c r="H34" s="95">
        <v>87571</v>
      </c>
      <c r="I34" s="92"/>
      <c r="J34" s="77"/>
      <c r="K34" s="77"/>
      <c r="L34" s="77"/>
      <c r="M34" s="77"/>
      <c r="N34" s="77"/>
      <c r="O34" s="77"/>
      <c r="P34" s="77"/>
      <c r="Q34" s="77"/>
      <c r="R34" s="77"/>
      <c r="S34" s="77"/>
      <c r="T34" s="77"/>
      <c r="U34" s="77"/>
      <c r="V34" s="77"/>
      <c r="W34" s="77"/>
      <c r="X34" s="77"/>
    </row>
    <row r="35" spans="2:24" x14ac:dyDescent="0.15">
      <c r="B35" s="62" t="s">
        <v>100</v>
      </c>
      <c r="C35" s="54">
        <v>1</v>
      </c>
      <c r="D35" s="68" t="s">
        <v>73</v>
      </c>
      <c r="E35" s="92">
        <v>6090</v>
      </c>
      <c r="F35" s="93">
        <v>6672.0150000000003</v>
      </c>
      <c r="G35" s="77">
        <v>6439.0121713729313</v>
      </c>
      <c r="H35" s="93">
        <v>6330.4999999999936</v>
      </c>
      <c r="I35" s="92"/>
      <c r="J35" s="77"/>
      <c r="K35" s="77"/>
      <c r="L35" s="77"/>
      <c r="M35" s="77"/>
      <c r="N35" s="77"/>
      <c r="O35" s="77"/>
      <c r="P35" s="77"/>
      <c r="Q35" s="77"/>
      <c r="R35" s="77"/>
      <c r="S35" s="77"/>
      <c r="T35" s="77"/>
      <c r="U35" s="77"/>
      <c r="V35" s="77"/>
      <c r="W35" s="77"/>
      <c r="X35" s="77"/>
    </row>
    <row r="36" spans="2:24" x14ac:dyDescent="0.15">
      <c r="B36" s="62"/>
      <c r="C36" s="54">
        <v>2</v>
      </c>
      <c r="D36" s="68"/>
      <c r="E36" s="92">
        <v>5250</v>
      </c>
      <c r="F36" s="93">
        <v>6300</v>
      </c>
      <c r="G36" s="77">
        <v>5905.4263940520459</v>
      </c>
      <c r="H36" s="93">
        <v>3500.9</v>
      </c>
      <c r="I36" s="92"/>
      <c r="J36" s="77"/>
      <c r="K36" s="77"/>
      <c r="L36" s="77"/>
      <c r="M36" s="77"/>
      <c r="N36" s="77"/>
      <c r="O36" s="77"/>
      <c r="P36" s="77"/>
      <c r="Q36" s="77"/>
      <c r="R36" s="77"/>
      <c r="S36" s="77"/>
      <c r="T36" s="77"/>
      <c r="U36" s="77"/>
      <c r="V36" s="77"/>
      <c r="W36" s="77"/>
      <c r="X36" s="77"/>
    </row>
    <row r="37" spans="2:24" x14ac:dyDescent="0.15">
      <c r="B37" s="62"/>
      <c r="C37" s="54">
        <v>3</v>
      </c>
      <c r="D37" s="68"/>
      <c r="E37" s="92">
        <v>5775</v>
      </c>
      <c r="F37" s="92">
        <v>6300</v>
      </c>
      <c r="G37" s="92">
        <v>6120.7112676056331</v>
      </c>
      <c r="H37" s="93">
        <v>3970.7</v>
      </c>
      <c r="I37" s="92"/>
      <c r="J37" s="77"/>
      <c r="K37" s="77"/>
      <c r="L37" s="77"/>
      <c r="M37" s="77"/>
      <c r="N37" s="77"/>
      <c r="O37" s="77"/>
      <c r="P37" s="77"/>
      <c r="Q37" s="77"/>
      <c r="R37" s="77"/>
      <c r="S37" s="77"/>
      <c r="T37" s="77"/>
      <c r="U37" s="77"/>
      <c r="V37" s="77"/>
      <c r="W37" s="77"/>
      <c r="X37" s="77"/>
    </row>
    <row r="38" spans="2:24" x14ac:dyDescent="0.15">
      <c r="B38" s="62"/>
      <c r="C38" s="54">
        <v>4</v>
      </c>
      <c r="D38" s="68"/>
      <c r="E38" s="92">
        <v>5985</v>
      </c>
      <c r="F38" s="92">
        <v>6671.5950000000003</v>
      </c>
      <c r="G38" s="92">
        <v>6126.3141019297382</v>
      </c>
      <c r="H38" s="93">
        <v>7188.5000000000036</v>
      </c>
      <c r="I38" s="92"/>
      <c r="J38" s="77"/>
      <c r="K38" s="77"/>
      <c r="L38" s="77"/>
      <c r="M38" s="77"/>
      <c r="N38" s="77"/>
      <c r="O38" s="77"/>
      <c r="P38" s="77"/>
      <c r="Q38" s="77"/>
      <c r="R38" s="77"/>
      <c r="S38" s="77"/>
      <c r="T38" s="77"/>
      <c r="U38" s="77"/>
      <c r="V38" s="77"/>
      <c r="W38" s="77"/>
      <c r="X38" s="77"/>
    </row>
    <row r="39" spans="2:24" x14ac:dyDescent="0.15">
      <c r="B39" s="62"/>
      <c r="C39" s="54">
        <v>5</v>
      </c>
      <c r="D39" s="68"/>
      <c r="E39" s="92">
        <v>5880</v>
      </c>
      <c r="F39" s="93">
        <v>6720</v>
      </c>
      <c r="G39" s="77">
        <v>6219.6130571578396</v>
      </c>
      <c r="H39" s="93">
        <v>5376.8999999999987</v>
      </c>
      <c r="I39" s="92"/>
      <c r="J39" s="77"/>
      <c r="K39" s="77"/>
      <c r="L39" s="77"/>
      <c r="M39" s="77"/>
      <c r="N39" s="77"/>
      <c r="O39" s="77"/>
      <c r="P39" s="77"/>
      <c r="Q39" s="77"/>
      <c r="R39" s="77"/>
      <c r="S39" s="77"/>
      <c r="T39" s="77"/>
      <c r="U39" s="77"/>
      <c r="V39" s="77"/>
      <c r="W39" s="77"/>
      <c r="X39" s="77"/>
    </row>
    <row r="40" spans="2:24" x14ac:dyDescent="0.15">
      <c r="B40" s="62"/>
      <c r="C40" s="54">
        <v>6</v>
      </c>
      <c r="D40" s="68"/>
      <c r="E40" s="92">
        <v>5775</v>
      </c>
      <c r="F40" s="93">
        <v>6689.4449999999997</v>
      </c>
      <c r="G40" s="77">
        <v>6090.3922114047273</v>
      </c>
      <c r="H40" s="93">
        <v>7735.4000000000005</v>
      </c>
      <c r="I40" s="92"/>
      <c r="J40" s="77"/>
      <c r="K40" s="77"/>
      <c r="L40" s="77"/>
      <c r="M40" s="77"/>
      <c r="N40" s="77"/>
      <c r="O40" s="77"/>
      <c r="P40" s="77"/>
      <c r="Q40" s="77"/>
      <c r="R40" s="77"/>
      <c r="S40" s="77"/>
      <c r="T40" s="77"/>
      <c r="U40" s="77"/>
      <c r="V40" s="77"/>
      <c r="W40" s="77"/>
      <c r="X40" s="77"/>
    </row>
    <row r="41" spans="2:24" x14ac:dyDescent="0.15">
      <c r="B41" s="62"/>
      <c r="C41" s="54">
        <v>7</v>
      </c>
      <c r="D41" s="68"/>
      <c r="E41" s="92">
        <v>5775</v>
      </c>
      <c r="F41" s="93">
        <v>6195</v>
      </c>
      <c r="G41" s="77">
        <v>5984.5546875000009</v>
      </c>
      <c r="H41" s="93">
        <v>8723.9000000000015</v>
      </c>
      <c r="I41" s="92"/>
      <c r="J41" s="77"/>
      <c r="K41" s="77"/>
      <c r="L41" s="77"/>
      <c r="M41" s="77"/>
      <c r="N41" s="77"/>
      <c r="O41" s="77"/>
      <c r="P41" s="77"/>
      <c r="Q41" s="77"/>
      <c r="R41" s="77"/>
      <c r="S41" s="77"/>
      <c r="T41" s="77"/>
      <c r="U41" s="77"/>
      <c r="V41" s="77"/>
      <c r="W41" s="77"/>
      <c r="X41" s="77"/>
    </row>
    <row r="42" spans="2:24" x14ac:dyDescent="0.15">
      <c r="B42" s="62"/>
      <c r="C42" s="54">
        <v>8</v>
      </c>
      <c r="D42" s="68"/>
      <c r="E42" s="92">
        <v>5670</v>
      </c>
      <c r="F42" s="93">
        <v>6300</v>
      </c>
      <c r="G42" s="77">
        <v>5896.1706762644444</v>
      </c>
      <c r="H42" s="93">
        <v>7449.2000000000016</v>
      </c>
      <c r="I42" s="92"/>
      <c r="J42" s="77"/>
      <c r="K42" s="77"/>
      <c r="L42" s="77"/>
      <c r="M42" s="77"/>
      <c r="N42" s="77"/>
      <c r="O42" s="77"/>
      <c r="P42" s="77"/>
      <c r="Q42" s="77"/>
      <c r="R42" s="77"/>
      <c r="S42" s="77"/>
      <c r="T42" s="77"/>
      <c r="U42" s="77"/>
      <c r="V42" s="77"/>
      <c r="W42" s="77"/>
      <c r="X42" s="77"/>
    </row>
    <row r="43" spans="2:24" x14ac:dyDescent="0.15">
      <c r="B43" s="62"/>
      <c r="C43" s="54">
        <v>9</v>
      </c>
      <c r="D43" s="68"/>
      <c r="E43" s="92">
        <v>5670</v>
      </c>
      <c r="F43" s="93">
        <v>6300</v>
      </c>
      <c r="G43" s="77">
        <v>5885.0234338747086</v>
      </c>
      <c r="H43" s="93">
        <v>5809.800000000002</v>
      </c>
      <c r="I43" s="92"/>
      <c r="J43" s="77"/>
      <c r="K43" s="77"/>
      <c r="L43" s="77"/>
      <c r="M43" s="77"/>
      <c r="N43" s="77"/>
      <c r="O43" s="77"/>
      <c r="P43" s="77"/>
      <c r="Q43" s="77"/>
      <c r="R43" s="77"/>
      <c r="S43" s="77"/>
      <c r="T43" s="77"/>
      <c r="U43" s="77"/>
      <c r="V43" s="77"/>
      <c r="W43" s="77"/>
      <c r="X43" s="77"/>
    </row>
    <row r="44" spans="2:24" x14ac:dyDescent="0.15">
      <c r="B44" s="62"/>
      <c r="C44" s="54">
        <v>10</v>
      </c>
      <c r="D44" s="68"/>
      <c r="E44" s="92">
        <v>5775</v>
      </c>
      <c r="F44" s="93">
        <v>6195</v>
      </c>
      <c r="G44" s="77">
        <v>5954.1098882102124</v>
      </c>
      <c r="H44" s="93">
        <v>8495.5000000000018</v>
      </c>
      <c r="I44" s="92"/>
      <c r="J44" s="77"/>
      <c r="K44" s="77"/>
      <c r="L44" s="77"/>
      <c r="M44" s="77"/>
      <c r="N44" s="77"/>
      <c r="O44" s="77"/>
      <c r="P44" s="77"/>
      <c r="Q44" s="77"/>
      <c r="R44" s="77"/>
      <c r="S44" s="77"/>
      <c r="T44" s="77"/>
      <c r="U44" s="77"/>
      <c r="V44" s="77"/>
      <c r="W44" s="77"/>
      <c r="X44" s="77"/>
    </row>
    <row r="45" spans="2:24" x14ac:dyDescent="0.15">
      <c r="B45" s="62"/>
      <c r="C45" s="54">
        <v>11</v>
      </c>
      <c r="D45" s="68"/>
      <c r="E45" s="92">
        <v>5880</v>
      </c>
      <c r="F45" s="93">
        <v>6300</v>
      </c>
      <c r="G45" s="77">
        <v>6178.1650529500757</v>
      </c>
      <c r="H45" s="93">
        <v>10741.799999999996</v>
      </c>
      <c r="I45" s="92"/>
      <c r="J45" s="77"/>
      <c r="K45" s="77"/>
      <c r="L45" s="77"/>
      <c r="M45" s="77"/>
      <c r="N45" s="77"/>
      <c r="O45" s="77"/>
      <c r="P45" s="77"/>
      <c r="Q45" s="77"/>
      <c r="R45" s="77"/>
      <c r="S45" s="77"/>
      <c r="T45" s="77"/>
      <c r="U45" s="77"/>
      <c r="V45" s="77"/>
      <c r="W45" s="77"/>
      <c r="X45" s="77"/>
    </row>
    <row r="46" spans="2:24" x14ac:dyDescent="0.15">
      <c r="B46" s="62"/>
      <c r="C46" s="54">
        <v>12</v>
      </c>
      <c r="D46" s="68"/>
      <c r="E46" s="92">
        <v>6405</v>
      </c>
      <c r="F46" s="93">
        <v>7140</v>
      </c>
      <c r="G46" s="77">
        <v>6703.3955673547316</v>
      </c>
      <c r="H46" s="93">
        <v>12247.899999999998</v>
      </c>
      <c r="I46" s="92"/>
      <c r="J46" s="77"/>
      <c r="K46" s="77"/>
      <c r="L46" s="77"/>
      <c r="M46" s="77"/>
      <c r="N46" s="77"/>
      <c r="O46" s="77"/>
      <c r="P46" s="77"/>
      <c r="Q46" s="77"/>
      <c r="R46" s="77"/>
      <c r="S46" s="77"/>
      <c r="T46" s="77"/>
      <c r="U46" s="77"/>
      <c r="V46" s="77"/>
      <c r="W46" s="77"/>
      <c r="X46" s="77"/>
    </row>
    <row r="47" spans="2:24" x14ac:dyDescent="0.15">
      <c r="B47" s="55" t="s">
        <v>109</v>
      </c>
      <c r="C47" s="59">
        <v>1</v>
      </c>
      <c r="D47" s="69" t="s">
        <v>73</v>
      </c>
      <c r="E47" s="87">
        <v>5985</v>
      </c>
      <c r="F47" s="95">
        <v>6510</v>
      </c>
      <c r="G47" s="79">
        <v>6097.3491518578348</v>
      </c>
      <c r="H47" s="95">
        <v>9810.0000000000036</v>
      </c>
      <c r="I47" s="92"/>
      <c r="J47" s="77"/>
      <c r="K47" s="77"/>
      <c r="L47" s="77"/>
      <c r="M47" s="77"/>
      <c r="N47" s="77"/>
      <c r="O47" s="77"/>
      <c r="P47" s="77"/>
      <c r="Q47" s="77"/>
      <c r="R47" s="77"/>
      <c r="S47" s="77"/>
      <c r="T47" s="77"/>
      <c r="U47" s="77"/>
      <c r="V47" s="77"/>
      <c r="W47" s="77"/>
      <c r="X47" s="77"/>
    </row>
  </sheetData>
  <mergeCells count="14">
    <mergeCell ref="U27:X27"/>
    <mergeCell ref="B28:D28"/>
    <mergeCell ref="B7:D7"/>
    <mergeCell ref="C27:D27"/>
    <mergeCell ref="E27:H27"/>
    <mergeCell ref="I27:L27"/>
    <mergeCell ref="M27:P27"/>
    <mergeCell ref="Q27:T27"/>
    <mergeCell ref="U6:X6"/>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3:X47"/>
  <sheetViews>
    <sheetView zoomScale="75" workbookViewId="0">
      <selection activeCell="I2" sqref="I2"/>
    </sheetView>
  </sheetViews>
  <sheetFormatPr defaultColWidth="7.5" defaultRowHeight="12" x14ac:dyDescent="0.15"/>
  <cols>
    <col min="1" max="1" width="1.625" style="291" customWidth="1"/>
    <col min="2" max="2" width="4.125" style="291" customWidth="1"/>
    <col min="3" max="3" width="3.125" style="291" customWidth="1"/>
    <col min="4" max="4" width="2.625" style="291" customWidth="1"/>
    <col min="5" max="7" width="5.875" style="291" customWidth="1"/>
    <col min="8" max="8" width="7.875" style="291" customWidth="1"/>
    <col min="9" max="11" width="5.875" style="291" customWidth="1"/>
    <col min="12" max="12" width="8" style="291" customWidth="1"/>
    <col min="13" max="15" width="5.875" style="291" customWidth="1"/>
    <col min="16" max="16" width="8" style="291" customWidth="1"/>
    <col min="17" max="19" width="5.875" style="291" customWidth="1"/>
    <col min="20" max="20" width="8" style="291" customWidth="1"/>
    <col min="21" max="23" width="5.875" style="291" customWidth="1"/>
    <col min="24" max="24" width="8" style="291" customWidth="1"/>
    <col min="25" max="16384" width="7.5" style="291"/>
  </cols>
  <sheetData>
    <row r="3" spans="2:24" x14ac:dyDescent="0.15">
      <c r="B3" s="291" t="s">
        <v>425</v>
      </c>
    </row>
    <row r="4" spans="2:24" x14ac:dyDescent="0.15">
      <c r="B4" s="290"/>
      <c r="C4" s="290"/>
      <c r="D4" s="290"/>
      <c r="E4" s="290"/>
      <c r="F4" s="290"/>
      <c r="G4" s="290"/>
      <c r="H4" s="290"/>
      <c r="I4" s="290"/>
      <c r="J4" s="290"/>
      <c r="K4" s="290"/>
      <c r="L4" s="290"/>
      <c r="M4" s="290"/>
      <c r="X4" s="292" t="s">
        <v>251</v>
      </c>
    </row>
    <row r="5" spans="2:24" ht="8.25" customHeight="1" x14ac:dyDescent="0.15">
      <c r="B5" s="293"/>
      <c r="C5" s="293"/>
      <c r="D5" s="293"/>
      <c r="E5" s="293"/>
      <c r="F5" s="293"/>
      <c r="G5" s="293"/>
      <c r="H5" s="293"/>
      <c r="I5" s="293"/>
      <c r="J5" s="293"/>
      <c r="K5" s="293"/>
      <c r="L5" s="293"/>
      <c r="M5" s="293"/>
    </row>
    <row r="6" spans="2:24" ht="13.5" customHeight="1" x14ac:dyDescent="0.15">
      <c r="B6" s="326"/>
      <c r="C6" s="448" t="s">
        <v>86</v>
      </c>
      <c r="D6" s="449"/>
      <c r="E6" s="442" t="s">
        <v>426</v>
      </c>
      <c r="F6" s="443"/>
      <c r="G6" s="443"/>
      <c r="H6" s="444"/>
      <c r="I6" s="442" t="s">
        <v>427</v>
      </c>
      <c r="J6" s="443"/>
      <c r="K6" s="443"/>
      <c r="L6" s="444"/>
      <c r="M6" s="442" t="s">
        <v>428</v>
      </c>
      <c r="N6" s="443"/>
      <c r="O6" s="443"/>
      <c r="P6" s="444"/>
      <c r="Q6" s="442" t="s">
        <v>429</v>
      </c>
      <c r="R6" s="443"/>
      <c r="S6" s="443"/>
      <c r="T6" s="444"/>
      <c r="U6" s="442" t="s">
        <v>430</v>
      </c>
      <c r="V6" s="443"/>
      <c r="W6" s="443"/>
      <c r="X6" s="444"/>
    </row>
    <row r="7" spans="2:24" x14ac:dyDescent="0.15">
      <c r="B7" s="303" t="s">
        <v>92</v>
      </c>
      <c r="C7" s="290"/>
      <c r="D7" s="290"/>
      <c r="E7" s="295" t="s">
        <v>93</v>
      </c>
      <c r="F7" s="296" t="s">
        <v>94</v>
      </c>
      <c r="G7" s="297" t="s">
        <v>95</v>
      </c>
      <c r="H7" s="296" t="s">
        <v>96</v>
      </c>
      <c r="I7" s="71" t="s">
        <v>93</v>
      </c>
      <c r="J7" s="53" t="s">
        <v>94</v>
      </c>
      <c r="K7" s="60" t="s">
        <v>95</v>
      </c>
      <c r="L7" s="53" t="s">
        <v>96</v>
      </c>
      <c r="M7" s="71" t="s">
        <v>93</v>
      </c>
      <c r="N7" s="53" t="s">
        <v>94</v>
      </c>
      <c r="O7" s="60" t="s">
        <v>95</v>
      </c>
      <c r="P7" s="53" t="s">
        <v>96</v>
      </c>
      <c r="Q7" s="71" t="s">
        <v>93</v>
      </c>
      <c r="R7" s="53" t="s">
        <v>94</v>
      </c>
      <c r="S7" s="60" t="s">
        <v>95</v>
      </c>
      <c r="T7" s="53" t="s">
        <v>96</v>
      </c>
      <c r="U7" s="71" t="s">
        <v>93</v>
      </c>
      <c r="V7" s="53" t="s">
        <v>94</v>
      </c>
      <c r="W7" s="60" t="s">
        <v>95</v>
      </c>
      <c r="X7" s="53" t="s">
        <v>96</v>
      </c>
    </row>
    <row r="8" spans="2:24" x14ac:dyDescent="0.15">
      <c r="B8" s="321"/>
      <c r="C8" s="293"/>
      <c r="D8" s="293"/>
      <c r="E8" s="300"/>
      <c r="F8" s="301"/>
      <c r="G8" s="302" t="s">
        <v>98</v>
      </c>
      <c r="H8" s="301"/>
      <c r="I8" s="57"/>
      <c r="J8" s="58"/>
      <c r="K8" s="59" t="s">
        <v>98</v>
      </c>
      <c r="L8" s="58"/>
      <c r="M8" s="57"/>
      <c r="N8" s="58"/>
      <c r="O8" s="59" t="s">
        <v>98</v>
      </c>
      <c r="P8" s="58"/>
      <c r="Q8" s="57"/>
      <c r="R8" s="58"/>
      <c r="S8" s="59" t="s">
        <v>98</v>
      </c>
      <c r="T8" s="58"/>
      <c r="U8" s="57"/>
      <c r="V8" s="58"/>
      <c r="W8" s="59" t="s">
        <v>98</v>
      </c>
      <c r="X8" s="58"/>
    </row>
    <row r="9" spans="2:24" ht="12" customHeight="1" x14ac:dyDescent="0.15">
      <c r="B9" s="303" t="s">
        <v>99</v>
      </c>
      <c r="C9" s="297">
        <v>17</v>
      </c>
      <c r="D9" s="290" t="s">
        <v>71</v>
      </c>
      <c r="E9" s="314">
        <v>2646</v>
      </c>
      <c r="F9" s="315">
        <v>3255</v>
      </c>
      <c r="G9" s="316">
        <v>3056</v>
      </c>
      <c r="H9" s="315">
        <v>13672</v>
      </c>
      <c r="I9" s="64">
        <v>5670</v>
      </c>
      <c r="J9" s="67">
        <v>7035</v>
      </c>
      <c r="K9" s="66">
        <v>6307</v>
      </c>
      <c r="L9" s="67">
        <v>6020</v>
      </c>
      <c r="M9" s="64">
        <v>2185</v>
      </c>
      <c r="N9" s="67">
        <v>2940</v>
      </c>
      <c r="O9" s="66">
        <v>2610</v>
      </c>
      <c r="P9" s="67">
        <v>57775</v>
      </c>
      <c r="Q9" s="64">
        <v>2310</v>
      </c>
      <c r="R9" s="67">
        <v>3150</v>
      </c>
      <c r="S9" s="66">
        <v>2801</v>
      </c>
      <c r="T9" s="67">
        <v>38029</v>
      </c>
      <c r="U9" s="64">
        <v>2363</v>
      </c>
      <c r="V9" s="67">
        <v>3150</v>
      </c>
      <c r="W9" s="66">
        <v>2770</v>
      </c>
      <c r="X9" s="67">
        <v>32890</v>
      </c>
    </row>
    <row r="10" spans="2:24" x14ac:dyDescent="0.15">
      <c r="B10" s="303"/>
      <c r="C10" s="327">
        <v>18</v>
      </c>
      <c r="D10" s="290"/>
      <c r="E10" s="314">
        <v>2880</v>
      </c>
      <c r="F10" s="315">
        <v>3150</v>
      </c>
      <c r="G10" s="316">
        <v>3050</v>
      </c>
      <c r="H10" s="315">
        <v>13759</v>
      </c>
      <c r="I10" s="64">
        <v>5775</v>
      </c>
      <c r="J10" s="67">
        <v>7140</v>
      </c>
      <c r="K10" s="66">
        <v>6655</v>
      </c>
      <c r="L10" s="67">
        <v>7590</v>
      </c>
      <c r="M10" s="64">
        <v>2363</v>
      </c>
      <c r="N10" s="67">
        <v>2940</v>
      </c>
      <c r="O10" s="66">
        <v>2752</v>
      </c>
      <c r="P10" s="67">
        <v>77842</v>
      </c>
      <c r="Q10" s="64">
        <v>2573</v>
      </c>
      <c r="R10" s="67">
        <v>3045</v>
      </c>
      <c r="S10" s="66">
        <v>2860</v>
      </c>
      <c r="T10" s="67">
        <v>56352</v>
      </c>
      <c r="U10" s="64">
        <v>2573</v>
      </c>
      <c r="V10" s="67">
        <v>3045</v>
      </c>
      <c r="W10" s="66">
        <v>2839</v>
      </c>
      <c r="X10" s="67">
        <v>38266</v>
      </c>
    </row>
    <row r="11" spans="2:24" x14ac:dyDescent="0.15">
      <c r="B11" s="303"/>
      <c r="C11" s="327">
        <v>19</v>
      </c>
      <c r="D11" s="290"/>
      <c r="E11" s="314">
        <v>2625</v>
      </c>
      <c r="F11" s="315">
        <v>2993</v>
      </c>
      <c r="G11" s="316">
        <v>2814</v>
      </c>
      <c r="H11" s="315">
        <v>23454.5</v>
      </c>
      <c r="I11" s="64">
        <v>5565</v>
      </c>
      <c r="J11" s="67">
        <v>6667.5</v>
      </c>
      <c r="K11" s="66">
        <v>6159</v>
      </c>
      <c r="L11" s="67">
        <v>13355.7</v>
      </c>
      <c r="M11" s="64">
        <v>2100</v>
      </c>
      <c r="N11" s="67">
        <v>2835</v>
      </c>
      <c r="O11" s="66">
        <v>2487</v>
      </c>
      <c r="P11" s="67">
        <v>85491.7</v>
      </c>
      <c r="Q11" s="64">
        <v>2100</v>
      </c>
      <c r="R11" s="67">
        <v>3045</v>
      </c>
      <c r="S11" s="66">
        <v>2703</v>
      </c>
      <c r="T11" s="67">
        <v>74797.7</v>
      </c>
      <c r="U11" s="64">
        <v>2310</v>
      </c>
      <c r="V11" s="67">
        <v>3045</v>
      </c>
      <c r="W11" s="66">
        <v>2713</v>
      </c>
      <c r="X11" s="67">
        <v>50209.2</v>
      </c>
    </row>
    <row r="12" spans="2:24" x14ac:dyDescent="0.15">
      <c r="B12" s="303"/>
      <c r="C12" s="327">
        <v>20</v>
      </c>
      <c r="D12" s="290"/>
      <c r="E12" s="64">
        <v>2415</v>
      </c>
      <c r="F12" s="67">
        <v>2961</v>
      </c>
      <c r="G12" s="66">
        <v>2685</v>
      </c>
      <c r="H12" s="315">
        <v>29515.5</v>
      </c>
      <c r="I12" s="64">
        <v>5541</v>
      </c>
      <c r="J12" s="67">
        <v>5687</v>
      </c>
      <c r="K12" s="66">
        <v>5614</v>
      </c>
      <c r="L12" s="67">
        <v>29570.2</v>
      </c>
      <c r="M12" s="64">
        <v>1995</v>
      </c>
      <c r="N12" s="67">
        <v>2730</v>
      </c>
      <c r="O12" s="66">
        <v>2338</v>
      </c>
      <c r="P12" s="67">
        <v>81615.100000000006</v>
      </c>
      <c r="Q12" s="64">
        <v>2205</v>
      </c>
      <c r="R12" s="67">
        <v>2835</v>
      </c>
      <c r="S12" s="66">
        <v>2461</v>
      </c>
      <c r="T12" s="67">
        <v>81187.199999999997</v>
      </c>
      <c r="U12" s="64">
        <v>2205</v>
      </c>
      <c r="V12" s="67">
        <v>2835</v>
      </c>
      <c r="W12" s="66">
        <v>2507</v>
      </c>
      <c r="X12" s="67">
        <v>62312.5</v>
      </c>
    </row>
    <row r="13" spans="2:24" x14ac:dyDescent="0.15">
      <c r="B13" s="303"/>
      <c r="C13" s="327">
        <v>21</v>
      </c>
      <c r="D13" s="290"/>
      <c r="E13" s="64">
        <v>2100</v>
      </c>
      <c r="F13" s="67">
        <v>2940</v>
      </c>
      <c r="G13" s="66">
        <v>2424</v>
      </c>
      <c r="H13" s="67">
        <v>21615</v>
      </c>
      <c r="I13" s="64">
        <v>4200</v>
      </c>
      <c r="J13" s="67">
        <v>5670</v>
      </c>
      <c r="K13" s="66">
        <v>5062</v>
      </c>
      <c r="L13" s="67">
        <v>29480</v>
      </c>
      <c r="M13" s="64">
        <v>1785</v>
      </c>
      <c r="N13" s="67">
        <v>2835</v>
      </c>
      <c r="O13" s="66">
        <v>2249</v>
      </c>
      <c r="P13" s="67">
        <v>76748</v>
      </c>
      <c r="Q13" s="64">
        <v>1890</v>
      </c>
      <c r="R13" s="67">
        <v>2835</v>
      </c>
      <c r="S13" s="66">
        <v>2489</v>
      </c>
      <c r="T13" s="67">
        <v>75294</v>
      </c>
      <c r="U13" s="64">
        <v>1890</v>
      </c>
      <c r="V13" s="67">
        <v>2887.5</v>
      </c>
      <c r="W13" s="66">
        <v>2528</v>
      </c>
      <c r="X13" s="67">
        <v>66924</v>
      </c>
    </row>
    <row r="14" spans="2:24" x14ac:dyDescent="0.15">
      <c r="B14" s="51" t="s">
        <v>74</v>
      </c>
      <c r="C14" s="60">
        <v>1</v>
      </c>
      <c r="D14" s="61" t="s">
        <v>209</v>
      </c>
      <c r="E14" s="129">
        <v>2730</v>
      </c>
      <c r="F14" s="65">
        <v>2940</v>
      </c>
      <c r="G14" s="130">
        <v>2795.1451825988488</v>
      </c>
      <c r="H14" s="308">
        <v>3820.8</v>
      </c>
      <c r="I14" s="130" t="s">
        <v>160</v>
      </c>
      <c r="J14" s="65" t="s">
        <v>160</v>
      </c>
      <c r="K14" s="130" t="s">
        <v>160</v>
      </c>
      <c r="L14" s="132">
        <v>3694.2</v>
      </c>
      <c r="M14" s="128">
        <v>1995</v>
      </c>
      <c r="N14" s="132">
        <v>2835</v>
      </c>
      <c r="O14" s="128">
        <v>2495</v>
      </c>
      <c r="P14" s="132">
        <v>8985.7999999999993</v>
      </c>
      <c r="Q14" s="128">
        <v>2205</v>
      </c>
      <c r="R14" s="132">
        <v>2835</v>
      </c>
      <c r="S14" s="128">
        <v>2574</v>
      </c>
      <c r="T14" s="132">
        <v>8250.2999999999993</v>
      </c>
      <c r="U14" s="128">
        <v>2205</v>
      </c>
      <c r="V14" s="132">
        <v>2835</v>
      </c>
      <c r="W14" s="128">
        <v>2578</v>
      </c>
      <c r="X14" s="132">
        <v>7085.3</v>
      </c>
    </row>
    <row r="15" spans="2:24" x14ac:dyDescent="0.15">
      <c r="B15" s="62"/>
      <c r="C15" s="54">
        <v>2</v>
      </c>
      <c r="D15" s="68"/>
      <c r="E15" s="64">
        <v>2310</v>
      </c>
      <c r="F15" s="67">
        <v>2520</v>
      </c>
      <c r="G15" s="66">
        <v>2446.2949479940562</v>
      </c>
      <c r="H15" s="305">
        <v>1273.8</v>
      </c>
      <c r="I15" s="66">
        <v>4830</v>
      </c>
      <c r="J15" s="67">
        <v>5621.5950000000003</v>
      </c>
      <c r="K15" s="66">
        <v>5294.0576162552852</v>
      </c>
      <c r="L15" s="63">
        <v>2663.7</v>
      </c>
      <c r="M15" s="48">
        <v>2100</v>
      </c>
      <c r="N15" s="63">
        <v>2625</v>
      </c>
      <c r="O15" s="48">
        <v>2304.5836433611298</v>
      </c>
      <c r="P15" s="63">
        <v>6845.5</v>
      </c>
      <c r="Q15" s="48">
        <v>2205</v>
      </c>
      <c r="R15" s="63">
        <v>2730</v>
      </c>
      <c r="S15" s="48">
        <v>2584.7822494669517</v>
      </c>
      <c r="T15" s="63">
        <v>6073.4</v>
      </c>
      <c r="U15" s="48">
        <v>2310</v>
      </c>
      <c r="V15" s="63">
        <v>2782.5</v>
      </c>
      <c r="W15" s="48">
        <v>2626.5494581507951</v>
      </c>
      <c r="X15" s="63">
        <v>4433.5</v>
      </c>
    </row>
    <row r="16" spans="2:24" x14ac:dyDescent="0.15">
      <c r="B16" s="62"/>
      <c r="C16" s="54">
        <v>3</v>
      </c>
      <c r="D16" s="68"/>
      <c r="E16" s="64">
        <v>2205</v>
      </c>
      <c r="F16" s="67">
        <v>2520</v>
      </c>
      <c r="G16" s="66">
        <v>2353.3747566847665</v>
      </c>
      <c r="H16" s="305">
        <v>1998.3</v>
      </c>
      <c r="I16" s="66">
        <v>4541.46</v>
      </c>
      <c r="J16" s="67">
        <v>5250</v>
      </c>
      <c r="K16" s="66">
        <v>5143.6413777053776</v>
      </c>
      <c r="L16" s="63">
        <v>2820</v>
      </c>
      <c r="M16" s="48">
        <v>2100</v>
      </c>
      <c r="N16" s="63">
        <v>2625</v>
      </c>
      <c r="O16" s="48">
        <v>2318.7229306572108</v>
      </c>
      <c r="P16" s="63">
        <v>7303.3</v>
      </c>
      <c r="Q16" s="48">
        <v>2205</v>
      </c>
      <c r="R16" s="63">
        <v>2730</v>
      </c>
      <c r="S16" s="48">
        <v>2636.2836522322928</v>
      </c>
      <c r="T16" s="63">
        <v>6442.9</v>
      </c>
      <c r="U16" s="48">
        <v>2205</v>
      </c>
      <c r="V16" s="63">
        <v>2782.5</v>
      </c>
      <c r="W16" s="48">
        <v>2659.1012269938651</v>
      </c>
      <c r="X16" s="63">
        <v>5223.1000000000004</v>
      </c>
    </row>
    <row r="17" spans="2:24" x14ac:dyDescent="0.15">
      <c r="B17" s="62"/>
      <c r="C17" s="54">
        <v>4</v>
      </c>
      <c r="D17" s="68"/>
      <c r="E17" s="64" t="s">
        <v>160</v>
      </c>
      <c r="F17" s="67" t="s">
        <v>160</v>
      </c>
      <c r="G17" s="66" t="s">
        <v>160</v>
      </c>
      <c r="H17" s="305">
        <v>307.10000000000002</v>
      </c>
      <c r="I17" s="66">
        <v>4200</v>
      </c>
      <c r="J17" s="67">
        <v>5333.8949999999995</v>
      </c>
      <c r="K17" s="66">
        <v>5098.6058688147295</v>
      </c>
      <c r="L17" s="63">
        <v>2164</v>
      </c>
      <c r="M17" s="48">
        <v>2100</v>
      </c>
      <c r="N17" s="63">
        <v>2677.5</v>
      </c>
      <c r="O17" s="48">
        <v>2319.2839374964096</v>
      </c>
      <c r="P17" s="63">
        <v>6772.3</v>
      </c>
      <c r="Q17" s="48">
        <v>2205</v>
      </c>
      <c r="R17" s="63">
        <v>2782.5</v>
      </c>
      <c r="S17" s="48">
        <v>2623.2078856599128</v>
      </c>
      <c r="T17" s="63">
        <v>5605.9</v>
      </c>
      <c r="U17" s="48">
        <v>2205</v>
      </c>
      <c r="V17" s="63">
        <v>2835</v>
      </c>
      <c r="W17" s="48">
        <v>2641.4012931545863</v>
      </c>
      <c r="X17" s="63">
        <v>4791.2</v>
      </c>
    </row>
    <row r="18" spans="2:24" x14ac:dyDescent="0.15">
      <c r="B18" s="62"/>
      <c r="C18" s="54">
        <v>5</v>
      </c>
      <c r="D18" s="68"/>
      <c r="E18" s="64">
        <v>2289</v>
      </c>
      <c r="F18" s="67">
        <v>2467.5</v>
      </c>
      <c r="G18" s="66">
        <v>2398.0794968760283</v>
      </c>
      <c r="H18" s="67">
        <v>942.9</v>
      </c>
      <c r="I18" s="316">
        <v>4329.6750000000002</v>
      </c>
      <c r="J18" s="315">
        <v>5495.1750000000002</v>
      </c>
      <c r="K18" s="316">
        <v>5180.0656836461121</v>
      </c>
      <c r="L18" s="67">
        <v>1773</v>
      </c>
      <c r="M18" s="66">
        <v>2100</v>
      </c>
      <c r="N18" s="67">
        <v>2709</v>
      </c>
      <c r="O18" s="66">
        <v>2330.6847559826647</v>
      </c>
      <c r="P18" s="67">
        <v>5848.1</v>
      </c>
      <c r="Q18" s="66">
        <v>2100</v>
      </c>
      <c r="R18" s="67">
        <v>2835</v>
      </c>
      <c r="S18" s="66">
        <v>2571.2105653186513</v>
      </c>
      <c r="T18" s="67">
        <v>5201.3</v>
      </c>
      <c r="U18" s="66">
        <v>2205</v>
      </c>
      <c r="V18" s="67">
        <v>2887.5</v>
      </c>
      <c r="W18" s="66">
        <v>2640.6753138075319</v>
      </c>
      <c r="X18" s="67">
        <v>5046.6000000000004</v>
      </c>
    </row>
    <row r="19" spans="2:24" x14ac:dyDescent="0.15">
      <c r="B19" s="62"/>
      <c r="C19" s="54">
        <v>6</v>
      </c>
      <c r="D19" s="68"/>
      <c r="E19" s="64">
        <v>2100</v>
      </c>
      <c r="F19" s="67">
        <v>2441</v>
      </c>
      <c r="G19" s="66">
        <v>2266</v>
      </c>
      <c r="H19" s="67">
        <v>1226</v>
      </c>
      <c r="I19" s="66" t="s">
        <v>160</v>
      </c>
      <c r="J19" s="67" t="s">
        <v>160</v>
      </c>
      <c r="K19" s="66" t="s">
        <v>160</v>
      </c>
      <c r="L19" s="67">
        <v>2017</v>
      </c>
      <c r="M19" s="66">
        <v>1995</v>
      </c>
      <c r="N19" s="67">
        <v>2625</v>
      </c>
      <c r="O19" s="66">
        <v>2255</v>
      </c>
      <c r="P19" s="67">
        <v>5464</v>
      </c>
      <c r="Q19" s="66">
        <v>2100</v>
      </c>
      <c r="R19" s="67">
        <v>2835</v>
      </c>
      <c r="S19" s="66">
        <v>2551</v>
      </c>
      <c r="T19" s="67">
        <v>5595</v>
      </c>
      <c r="U19" s="66">
        <v>2100</v>
      </c>
      <c r="V19" s="67">
        <v>2835</v>
      </c>
      <c r="W19" s="66">
        <v>2550</v>
      </c>
      <c r="X19" s="67">
        <v>4418</v>
      </c>
    </row>
    <row r="20" spans="2:24" x14ac:dyDescent="0.15">
      <c r="B20" s="62"/>
      <c r="C20" s="54">
        <v>7</v>
      </c>
      <c r="D20" s="68"/>
      <c r="E20" s="64">
        <v>2100</v>
      </c>
      <c r="F20" s="67">
        <v>2472.4349999999999</v>
      </c>
      <c r="G20" s="66">
        <v>2191.4873580065964</v>
      </c>
      <c r="H20" s="67">
        <v>1959</v>
      </c>
      <c r="I20" s="66" t="s">
        <v>160</v>
      </c>
      <c r="J20" s="67" t="s">
        <v>160</v>
      </c>
      <c r="K20" s="66" t="s">
        <v>160</v>
      </c>
      <c r="L20" s="67">
        <v>3373</v>
      </c>
      <c r="M20" s="66">
        <v>1890</v>
      </c>
      <c r="N20" s="67">
        <v>2520</v>
      </c>
      <c r="O20" s="66">
        <v>2218.3683811218089</v>
      </c>
      <c r="P20" s="67">
        <v>5396.8</v>
      </c>
      <c r="Q20" s="66">
        <v>1995</v>
      </c>
      <c r="R20" s="67">
        <v>2835</v>
      </c>
      <c r="S20" s="66">
        <v>2560.1890478539722</v>
      </c>
      <c r="T20" s="67">
        <v>5332.4</v>
      </c>
      <c r="U20" s="66">
        <v>2100</v>
      </c>
      <c r="V20" s="67">
        <v>2835</v>
      </c>
      <c r="W20" s="66">
        <v>2619.9720125672598</v>
      </c>
      <c r="X20" s="67">
        <v>4566.7000000000053</v>
      </c>
    </row>
    <row r="21" spans="2:24" x14ac:dyDescent="0.15">
      <c r="B21" s="62"/>
      <c r="C21" s="54">
        <v>8</v>
      </c>
      <c r="D21" s="68"/>
      <c r="E21" s="314">
        <v>2100</v>
      </c>
      <c r="F21" s="315">
        <v>2520</v>
      </c>
      <c r="G21" s="316">
        <v>2360.5713157894734</v>
      </c>
      <c r="H21" s="67">
        <v>1840</v>
      </c>
      <c r="I21" s="316">
        <v>4304.58</v>
      </c>
      <c r="J21" s="315">
        <v>5386.8150000000005</v>
      </c>
      <c r="K21" s="316">
        <v>4713.5401384358338</v>
      </c>
      <c r="L21" s="315">
        <v>2098</v>
      </c>
      <c r="M21" s="66">
        <v>1890</v>
      </c>
      <c r="N21" s="67">
        <v>2341.5</v>
      </c>
      <c r="O21" s="66">
        <v>2195.0432905697085</v>
      </c>
      <c r="P21" s="67">
        <v>6160</v>
      </c>
      <c r="Q21" s="66">
        <v>1995</v>
      </c>
      <c r="R21" s="67">
        <v>2730</v>
      </c>
      <c r="S21" s="66">
        <v>2514.4517950446643</v>
      </c>
      <c r="T21" s="67">
        <v>5731</v>
      </c>
      <c r="U21" s="66">
        <v>2100</v>
      </c>
      <c r="V21" s="67">
        <v>2782.5</v>
      </c>
      <c r="W21" s="66">
        <v>2530.8346897253318</v>
      </c>
      <c r="X21" s="67">
        <v>5656</v>
      </c>
    </row>
    <row r="22" spans="2:24" x14ac:dyDescent="0.15">
      <c r="B22" s="62"/>
      <c r="C22" s="54">
        <v>9</v>
      </c>
      <c r="D22" s="68"/>
      <c r="E22" s="64">
        <v>2257.5</v>
      </c>
      <c r="F22" s="67">
        <v>2572.5</v>
      </c>
      <c r="G22" s="66">
        <v>2358.7910543717849</v>
      </c>
      <c r="H22" s="67">
        <v>1513</v>
      </c>
      <c r="I22" s="66">
        <v>4491.9000000000005</v>
      </c>
      <c r="J22" s="67">
        <v>5067.4050000000007</v>
      </c>
      <c r="K22" s="66">
        <v>4797.8685604486909</v>
      </c>
      <c r="L22" s="67">
        <v>1824</v>
      </c>
      <c r="M22" s="66">
        <v>1890</v>
      </c>
      <c r="N22" s="67">
        <v>2415</v>
      </c>
      <c r="O22" s="66">
        <v>2114.5760419910143</v>
      </c>
      <c r="P22" s="67">
        <v>5087</v>
      </c>
      <c r="Q22" s="66">
        <v>1995</v>
      </c>
      <c r="R22" s="67">
        <v>2625</v>
      </c>
      <c r="S22" s="66">
        <v>2227.4236541598693</v>
      </c>
      <c r="T22" s="67">
        <v>5488</v>
      </c>
      <c r="U22" s="66">
        <v>1995</v>
      </c>
      <c r="V22" s="67">
        <v>2625</v>
      </c>
      <c r="W22" s="66">
        <v>2397.4203537890362</v>
      </c>
      <c r="X22" s="67">
        <v>4980</v>
      </c>
    </row>
    <row r="23" spans="2:24" x14ac:dyDescent="0.15">
      <c r="B23" s="62"/>
      <c r="C23" s="54">
        <v>10</v>
      </c>
      <c r="D23" s="68"/>
      <c r="E23" s="64">
        <v>2257.5</v>
      </c>
      <c r="F23" s="67">
        <v>2625</v>
      </c>
      <c r="G23" s="106">
        <v>2415.4818774445894</v>
      </c>
      <c r="H23" s="67">
        <v>1681</v>
      </c>
      <c r="I23" s="64">
        <v>4425.75</v>
      </c>
      <c r="J23" s="67">
        <v>5257.35</v>
      </c>
      <c r="K23" s="106">
        <v>4786.798788694482</v>
      </c>
      <c r="L23" s="67">
        <v>1110</v>
      </c>
      <c r="M23" s="66">
        <v>1890</v>
      </c>
      <c r="N23" s="67">
        <v>2331</v>
      </c>
      <c r="O23" s="66">
        <v>2108.4946061469577</v>
      </c>
      <c r="P23" s="67">
        <v>5001</v>
      </c>
      <c r="Q23" s="66">
        <v>1995</v>
      </c>
      <c r="R23" s="67">
        <v>2520</v>
      </c>
      <c r="S23" s="66">
        <v>2368.9162571457227</v>
      </c>
      <c r="T23" s="67">
        <v>4820</v>
      </c>
      <c r="U23" s="66">
        <v>2100</v>
      </c>
      <c r="V23" s="67">
        <v>2520</v>
      </c>
      <c r="W23" s="66">
        <v>2379.7481264948187</v>
      </c>
      <c r="X23" s="67">
        <v>4672</v>
      </c>
    </row>
    <row r="24" spans="2:24" x14ac:dyDescent="0.15">
      <c r="B24" s="62"/>
      <c r="C24" s="54">
        <v>11</v>
      </c>
      <c r="D24" s="68"/>
      <c r="E24" s="64">
        <v>2310</v>
      </c>
      <c r="F24" s="67">
        <v>2625</v>
      </c>
      <c r="G24" s="106">
        <v>2474.7146814404432</v>
      </c>
      <c r="H24" s="67">
        <v>1693</v>
      </c>
      <c r="I24" s="64">
        <v>4452.42</v>
      </c>
      <c r="J24" s="67">
        <v>5439.3150000000005</v>
      </c>
      <c r="K24" s="106">
        <v>4876.0901127493489</v>
      </c>
      <c r="L24" s="67">
        <v>2433</v>
      </c>
      <c r="M24" s="66">
        <v>1890</v>
      </c>
      <c r="N24" s="67">
        <v>2415</v>
      </c>
      <c r="O24" s="66">
        <v>2186.0663641217297</v>
      </c>
      <c r="P24" s="67">
        <v>5888</v>
      </c>
      <c r="Q24" s="66">
        <v>1953</v>
      </c>
      <c r="R24" s="67">
        <v>2520</v>
      </c>
      <c r="S24" s="66">
        <v>2243.5164762615541</v>
      </c>
      <c r="T24" s="67">
        <v>6422</v>
      </c>
      <c r="U24" s="66">
        <v>1953</v>
      </c>
      <c r="V24" s="67">
        <v>2520</v>
      </c>
      <c r="W24" s="66">
        <v>2301.296437186862</v>
      </c>
      <c r="X24" s="67">
        <v>5724</v>
      </c>
    </row>
    <row r="25" spans="2:24" x14ac:dyDescent="0.15">
      <c r="B25" s="62"/>
      <c r="C25" s="54">
        <v>12</v>
      </c>
      <c r="D25" s="48"/>
      <c r="E25" s="64">
        <v>2330.895</v>
      </c>
      <c r="F25" s="67">
        <v>2625</v>
      </c>
      <c r="G25" s="106">
        <v>2537.5196504237292</v>
      </c>
      <c r="H25" s="67">
        <v>3360</v>
      </c>
      <c r="I25" s="64">
        <v>4782.2250000000004</v>
      </c>
      <c r="J25" s="67">
        <v>5670</v>
      </c>
      <c r="K25" s="106">
        <v>5365.920701819532</v>
      </c>
      <c r="L25" s="67">
        <v>3510</v>
      </c>
      <c r="M25" s="64">
        <v>1785</v>
      </c>
      <c r="N25" s="67">
        <v>2310</v>
      </c>
      <c r="O25" s="66">
        <v>2075.3618421052629</v>
      </c>
      <c r="P25" s="64">
        <v>7996</v>
      </c>
      <c r="Q25" s="67">
        <v>1890</v>
      </c>
      <c r="R25" s="67">
        <v>2415</v>
      </c>
      <c r="S25" s="67">
        <v>2122.3567571127501</v>
      </c>
      <c r="T25" s="67">
        <v>10333</v>
      </c>
      <c r="U25" s="67">
        <v>1890</v>
      </c>
      <c r="V25" s="67">
        <v>2415</v>
      </c>
      <c r="W25" s="67">
        <v>2107.5846788144372</v>
      </c>
      <c r="X25" s="67">
        <v>10327</v>
      </c>
    </row>
    <row r="26" spans="2:24" x14ac:dyDescent="0.15">
      <c r="B26" s="62" t="s">
        <v>211</v>
      </c>
      <c r="C26" s="54">
        <v>1</v>
      </c>
      <c r="D26" s="48" t="s">
        <v>209</v>
      </c>
      <c r="E26" s="73">
        <v>2100</v>
      </c>
      <c r="F26" s="73">
        <v>2415</v>
      </c>
      <c r="G26" s="73">
        <v>2270.1498868778281</v>
      </c>
      <c r="H26" s="73">
        <v>3012</v>
      </c>
      <c r="I26" s="73" t="s">
        <v>160</v>
      </c>
      <c r="J26" s="73" t="s">
        <v>160</v>
      </c>
      <c r="K26" s="73" t="s">
        <v>160</v>
      </c>
      <c r="L26" s="67">
        <v>1784</v>
      </c>
      <c r="M26" s="73">
        <v>1837.5</v>
      </c>
      <c r="N26" s="73">
        <v>2310</v>
      </c>
      <c r="O26" s="73">
        <v>2093.7420194935794</v>
      </c>
      <c r="P26" s="73">
        <v>6758</v>
      </c>
      <c r="Q26" s="73">
        <v>1953</v>
      </c>
      <c r="R26" s="73">
        <v>2415</v>
      </c>
      <c r="S26" s="73">
        <v>2220.7323172785459</v>
      </c>
      <c r="T26" s="73">
        <v>7327</v>
      </c>
      <c r="U26" s="73">
        <v>1953</v>
      </c>
      <c r="V26" s="73">
        <v>2415</v>
      </c>
      <c r="W26" s="73">
        <v>2220.4110236220472</v>
      </c>
      <c r="X26" s="73">
        <v>6503</v>
      </c>
    </row>
    <row r="27" spans="2:24" ht="14.25" customHeight="1" x14ac:dyDescent="0.15">
      <c r="B27" s="326"/>
      <c r="C27" s="448" t="s">
        <v>86</v>
      </c>
      <c r="D27" s="449"/>
      <c r="E27" s="442" t="s">
        <v>431</v>
      </c>
      <c r="F27" s="443"/>
      <c r="G27" s="443"/>
      <c r="H27" s="444"/>
      <c r="I27" s="442" t="s">
        <v>432</v>
      </c>
      <c r="J27" s="443"/>
      <c r="K27" s="443"/>
      <c r="L27" s="444"/>
    </row>
    <row r="28" spans="2:24" x14ac:dyDescent="0.15">
      <c r="B28" s="303" t="s">
        <v>92</v>
      </c>
      <c r="C28" s="290"/>
      <c r="D28" s="328"/>
      <c r="E28" s="329" t="s">
        <v>93</v>
      </c>
      <c r="F28" s="296" t="s">
        <v>94</v>
      </c>
      <c r="G28" s="327" t="s">
        <v>95</v>
      </c>
      <c r="H28" s="296" t="s">
        <v>96</v>
      </c>
      <c r="I28" s="329" t="s">
        <v>93</v>
      </c>
      <c r="J28" s="330" t="s">
        <v>94</v>
      </c>
      <c r="K28" s="327" t="s">
        <v>95</v>
      </c>
      <c r="L28" s="330" t="s">
        <v>96</v>
      </c>
    </row>
    <row r="29" spans="2:24" x14ac:dyDescent="0.15">
      <c r="B29" s="321"/>
      <c r="C29" s="293"/>
      <c r="D29" s="331"/>
      <c r="E29" s="300"/>
      <c r="F29" s="301"/>
      <c r="G29" s="302" t="s">
        <v>98</v>
      </c>
      <c r="H29" s="301"/>
      <c r="I29" s="300"/>
      <c r="J29" s="301"/>
      <c r="K29" s="302" t="s">
        <v>98</v>
      </c>
      <c r="L29" s="301"/>
    </row>
    <row r="30" spans="2:24" x14ac:dyDescent="0.15">
      <c r="B30" s="303" t="s">
        <v>99</v>
      </c>
      <c r="C30" s="297">
        <v>17</v>
      </c>
      <c r="D30" s="291" t="s">
        <v>71</v>
      </c>
      <c r="E30" s="304">
        <v>1890</v>
      </c>
      <c r="F30" s="305">
        <v>2625</v>
      </c>
      <c r="G30" s="306">
        <v>2145</v>
      </c>
      <c r="H30" s="305">
        <v>40071</v>
      </c>
      <c r="I30" s="304">
        <v>945</v>
      </c>
      <c r="J30" s="305">
        <v>1523</v>
      </c>
      <c r="K30" s="305">
        <v>1264</v>
      </c>
      <c r="L30" s="332">
        <v>75418</v>
      </c>
    </row>
    <row r="31" spans="2:24" x14ac:dyDescent="0.15">
      <c r="B31" s="303"/>
      <c r="C31" s="327">
        <v>18</v>
      </c>
      <c r="E31" s="62">
        <v>1995</v>
      </c>
      <c r="F31" s="63">
        <v>2520</v>
      </c>
      <c r="G31" s="306">
        <v>2319</v>
      </c>
      <c r="H31" s="305">
        <v>59099</v>
      </c>
      <c r="I31" s="303">
        <v>998</v>
      </c>
      <c r="J31" s="305">
        <v>1575</v>
      </c>
      <c r="K31" s="305">
        <v>1308</v>
      </c>
      <c r="L31" s="332">
        <v>84725</v>
      </c>
    </row>
    <row r="32" spans="2:24" x14ac:dyDescent="0.15">
      <c r="B32" s="303"/>
      <c r="C32" s="327">
        <v>19</v>
      </c>
      <c r="E32" s="304">
        <v>1890</v>
      </c>
      <c r="F32" s="305">
        <v>2573</v>
      </c>
      <c r="G32" s="306">
        <v>2220</v>
      </c>
      <c r="H32" s="305">
        <v>77256.600000000006</v>
      </c>
      <c r="I32" s="304">
        <v>1050</v>
      </c>
      <c r="J32" s="305">
        <v>1575</v>
      </c>
      <c r="K32" s="305">
        <v>1319</v>
      </c>
      <c r="L32" s="332">
        <v>103112</v>
      </c>
    </row>
    <row r="33" spans="2:12" x14ac:dyDescent="0.15">
      <c r="B33" s="303"/>
      <c r="C33" s="327">
        <v>20</v>
      </c>
      <c r="E33" s="304">
        <v>1785</v>
      </c>
      <c r="F33" s="305">
        <v>2677.5</v>
      </c>
      <c r="G33" s="306">
        <v>2100</v>
      </c>
      <c r="H33" s="305">
        <v>113512.8</v>
      </c>
      <c r="I33" s="304">
        <v>1050</v>
      </c>
      <c r="J33" s="305">
        <v>1365</v>
      </c>
      <c r="K33" s="305">
        <v>1264</v>
      </c>
      <c r="L33" s="332">
        <v>113445.00000000001</v>
      </c>
    </row>
    <row r="34" spans="2:12" x14ac:dyDescent="0.15">
      <c r="B34" s="303"/>
      <c r="C34" s="327">
        <v>21</v>
      </c>
      <c r="E34" s="304">
        <v>1680</v>
      </c>
      <c r="F34" s="305">
        <v>2677.5</v>
      </c>
      <c r="G34" s="306">
        <v>2113</v>
      </c>
      <c r="H34" s="305">
        <v>104296</v>
      </c>
      <c r="I34" s="304">
        <v>1050</v>
      </c>
      <c r="J34" s="305">
        <v>1575</v>
      </c>
      <c r="K34" s="305">
        <v>1340</v>
      </c>
      <c r="L34" s="332">
        <v>105146</v>
      </c>
    </row>
    <row r="35" spans="2:12" x14ac:dyDescent="0.15">
      <c r="B35" s="51" t="s">
        <v>74</v>
      </c>
      <c r="C35" s="60">
        <v>1</v>
      </c>
      <c r="D35" s="128" t="s">
        <v>209</v>
      </c>
      <c r="E35" s="333">
        <v>1890</v>
      </c>
      <c r="F35" s="334">
        <v>2677.5</v>
      </c>
      <c r="G35" s="335">
        <v>2312</v>
      </c>
      <c r="H35" s="308">
        <v>12615.4</v>
      </c>
      <c r="I35" s="309">
        <v>1050</v>
      </c>
      <c r="J35" s="308">
        <v>1470</v>
      </c>
      <c r="K35" s="309">
        <v>1304.8956396280842</v>
      </c>
      <c r="L35" s="308">
        <v>9702.7000000000007</v>
      </c>
    </row>
    <row r="36" spans="2:12" x14ac:dyDescent="0.15">
      <c r="B36" s="62"/>
      <c r="C36" s="54">
        <v>2</v>
      </c>
      <c r="D36" s="48"/>
      <c r="E36" s="314">
        <v>1890</v>
      </c>
      <c r="F36" s="315">
        <v>2520</v>
      </c>
      <c r="G36" s="316">
        <v>2253.6327731092442</v>
      </c>
      <c r="H36" s="305">
        <v>9966.4</v>
      </c>
      <c r="I36" s="306">
        <v>1050</v>
      </c>
      <c r="J36" s="305">
        <v>1470</v>
      </c>
      <c r="K36" s="306">
        <v>1347.3000518499803</v>
      </c>
      <c r="L36" s="305">
        <v>9418.1</v>
      </c>
    </row>
    <row r="37" spans="2:12" x14ac:dyDescent="0.15">
      <c r="B37" s="62"/>
      <c r="C37" s="54">
        <v>3</v>
      </c>
      <c r="D37" s="48"/>
      <c r="E37" s="314">
        <v>1890</v>
      </c>
      <c r="F37" s="315">
        <v>2467.5</v>
      </c>
      <c r="G37" s="316">
        <v>2181.1289097695967</v>
      </c>
      <c r="H37" s="305">
        <v>8916.2000000000007</v>
      </c>
      <c r="I37" s="306">
        <v>1155</v>
      </c>
      <c r="J37" s="305">
        <v>1470</v>
      </c>
      <c r="K37" s="306">
        <v>1359.0071198146852</v>
      </c>
      <c r="L37" s="305">
        <v>9527.2999999999993</v>
      </c>
    </row>
    <row r="38" spans="2:12" x14ac:dyDescent="0.15">
      <c r="B38" s="62"/>
      <c r="C38" s="54">
        <v>4</v>
      </c>
      <c r="D38" s="48"/>
      <c r="E38" s="64">
        <v>1890</v>
      </c>
      <c r="F38" s="67">
        <v>2520</v>
      </c>
      <c r="G38" s="66">
        <v>2192.5871746895737</v>
      </c>
      <c r="H38" s="305">
        <v>6871</v>
      </c>
      <c r="I38" s="306">
        <v>1155</v>
      </c>
      <c r="J38" s="305">
        <v>1417.5</v>
      </c>
      <c r="K38" s="306">
        <v>1353.0388456779219</v>
      </c>
      <c r="L38" s="305">
        <v>9045.7999999999938</v>
      </c>
    </row>
    <row r="39" spans="2:12" x14ac:dyDescent="0.15">
      <c r="B39" s="62"/>
      <c r="C39" s="54">
        <v>5</v>
      </c>
      <c r="D39" s="48"/>
      <c r="E39" s="64">
        <v>1785</v>
      </c>
      <c r="F39" s="67">
        <v>2310</v>
      </c>
      <c r="G39" s="66">
        <v>2011.118367935409</v>
      </c>
      <c r="H39" s="67">
        <v>6819.7</v>
      </c>
      <c r="I39" s="66">
        <v>1155</v>
      </c>
      <c r="J39" s="67">
        <v>1575</v>
      </c>
      <c r="K39" s="66">
        <v>1354.6338809946731</v>
      </c>
      <c r="L39" s="67">
        <v>9568.2000000000007</v>
      </c>
    </row>
    <row r="40" spans="2:12" x14ac:dyDescent="0.15">
      <c r="B40" s="62"/>
      <c r="C40" s="54">
        <v>6</v>
      </c>
      <c r="D40" s="48"/>
      <c r="E40" s="64">
        <v>1785</v>
      </c>
      <c r="F40" s="67">
        <v>2415</v>
      </c>
      <c r="G40" s="66">
        <v>2128</v>
      </c>
      <c r="H40" s="67">
        <v>6640</v>
      </c>
      <c r="I40" s="66">
        <v>1155</v>
      </c>
      <c r="J40" s="67">
        <v>1470</v>
      </c>
      <c r="K40" s="66">
        <v>1349</v>
      </c>
      <c r="L40" s="67">
        <v>8515</v>
      </c>
    </row>
    <row r="41" spans="2:12" x14ac:dyDescent="0.15">
      <c r="B41" s="62"/>
      <c r="C41" s="54">
        <v>7</v>
      </c>
      <c r="D41" s="48"/>
      <c r="E41" s="64">
        <v>1785</v>
      </c>
      <c r="F41" s="67">
        <v>2310</v>
      </c>
      <c r="G41" s="66">
        <v>2022.3393059709192</v>
      </c>
      <c r="H41" s="67">
        <v>6784.8</v>
      </c>
      <c r="I41" s="66">
        <v>1050</v>
      </c>
      <c r="J41" s="67">
        <v>1417.5</v>
      </c>
      <c r="K41" s="66">
        <v>1305.3053050880678</v>
      </c>
      <c r="L41" s="67">
        <v>7947.7</v>
      </c>
    </row>
    <row r="42" spans="2:12" x14ac:dyDescent="0.15">
      <c r="B42" s="62"/>
      <c r="C42" s="54">
        <v>8</v>
      </c>
      <c r="D42" s="48"/>
      <c r="E42" s="64">
        <v>1680</v>
      </c>
      <c r="F42" s="67">
        <v>2289</v>
      </c>
      <c r="G42" s="66">
        <v>1981.1466227347612</v>
      </c>
      <c r="H42" s="67">
        <v>8321</v>
      </c>
      <c r="I42" s="66">
        <v>1050</v>
      </c>
      <c r="J42" s="67">
        <v>1365</v>
      </c>
      <c r="K42" s="66">
        <v>1259.9669361940601</v>
      </c>
      <c r="L42" s="67">
        <v>6976</v>
      </c>
    </row>
    <row r="43" spans="2:12" x14ac:dyDescent="0.15">
      <c r="B43" s="62"/>
      <c r="C43" s="54">
        <v>9</v>
      </c>
      <c r="D43" s="48"/>
      <c r="E43" s="64">
        <v>1890</v>
      </c>
      <c r="F43" s="67">
        <v>2310</v>
      </c>
      <c r="G43" s="66">
        <v>2036.1795803769658</v>
      </c>
      <c r="H43" s="67">
        <v>8343</v>
      </c>
      <c r="I43" s="66">
        <v>1260</v>
      </c>
      <c r="J43" s="67">
        <v>1417.5</v>
      </c>
      <c r="K43" s="66">
        <v>1353.2017083085921</v>
      </c>
      <c r="L43" s="67">
        <v>7376</v>
      </c>
    </row>
    <row r="44" spans="2:12" x14ac:dyDescent="0.15">
      <c r="B44" s="62"/>
      <c r="C44" s="54">
        <v>10</v>
      </c>
      <c r="D44" s="48"/>
      <c r="E44" s="64">
        <v>1732.5</v>
      </c>
      <c r="F44" s="67">
        <v>2100</v>
      </c>
      <c r="G44" s="66">
        <v>1980.4253909582028</v>
      </c>
      <c r="H44" s="67">
        <v>8118</v>
      </c>
      <c r="I44" s="66">
        <v>1207.5</v>
      </c>
      <c r="J44" s="67">
        <v>1417.5</v>
      </c>
      <c r="K44" s="66">
        <v>1331.2392960336224</v>
      </c>
      <c r="L44" s="67">
        <v>8676</v>
      </c>
    </row>
    <row r="45" spans="2:12" x14ac:dyDescent="0.15">
      <c r="B45" s="62"/>
      <c r="C45" s="54">
        <v>11</v>
      </c>
      <c r="D45" s="48"/>
      <c r="E45" s="64">
        <v>1732.5</v>
      </c>
      <c r="F45" s="67">
        <v>2100</v>
      </c>
      <c r="G45" s="66">
        <v>1923.7467944298917</v>
      </c>
      <c r="H45" s="67">
        <v>8799</v>
      </c>
      <c r="I45" s="66">
        <v>1260</v>
      </c>
      <c r="J45" s="67">
        <v>1522.5</v>
      </c>
      <c r="K45" s="66">
        <v>1356.3603664323746</v>
      </c>
      <c r="L45" s="67">
        <v>10446</v>
      </c>
    </row>
    <row r="46" spans="2:12" x14ac:dyDescent="0.15">
      <c r="B46" s="62"/>
      <c r="C46" s="54">
        <v>12</v>
      </c>
      <c r="D46" s="48"/>
      <c r="E46" s="64">
        <v>1680</v>
      </c>
      <c r="F46" s="67">
        <v>2205</v>
      </c>
      <c r="G46" s="66">
        <v>1917.1006674082305</v>
      </c>
      <c r="H46" s="67">
        <v>12102</v>
      </c>
      <c r="I46" s="66">
        <v>1312.5</v>
      </c>
      <c r="J46" s="67">
        <v>1522.5</v>
      </c>
      <c r="K46" s="66">
        <v>1390.6352238805971</v>
      </c>
      <c r="L46" s="67">
        <v>7947</v>
      </c>
    </row>
    <row r="47" spans="2:12" x14ac:dyDescent="0.15">
      <c r="B47" s="55" t="s">
        <v>211</v>
      </c>
      <c r="C47" s="59">
        <v>1</v>
      </c>
      <c r="D47" s="56" t="s">
        <v>209</v>
      </c>
      <c r="E47" s="72">
        <v>1732.5</v>
      </c>
      <c r="F47" s="73">
        <v>2152.5</v>
      </c>
      <c r="G47" s="73">
        <v>2023.1783032271157</v>
      </c>
      <c r="H47" s="73">
        <v>10484</v>
      </c>
      <c r="I47" s="73">
        <v>1260</v>
      </c>
      <c r="J47" s="73">
        <v>1417.5</v>
      </c>
      <c r="K47" s="73">
        <v>1366.3141324154687</v>
      </c>
      <c r="L47" s="73">
        <v>6522</v>
      </c>
    </row>
  </sheetData>
  <mergeCells count="9">
    <mergeCell ref="M6:P6"/>
    <mergeCell ref="Q6:T6"/>
    <mergeCell ref="U6:X6"/>
    <mergeCell ref="C27:D27"/>
    <mergeCell ref="E27:H27"/>
    <mergeCell ref="I27:L27"/>
    <mergeCell ref="C6:D6"/>
    <mergeCell ref="E6:H6"/>
    <mergeCell ref="I6:L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X49"/>
  <sheetViews>
    <sheetView zoomScale="75" workbookViewId="0">
      <selection activeCell="I2" sqref="I2"/>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9"/>
      <c r="B1" s="49"/>
      <c r="C1" s="49"/>
      <c r="D1" s="49"/>
      <c r="E1" s="49"/>
      <c r="F1" s="49"/>
      <c r="G1" s="49"/>
      <c r="H1" s="49"/>
      <c r="I1" s="49"/>
      <c r="J1" s="49"/>
      <c r="K1" s="49"/>
      <c r="L1" s="49"/>
      <c r="M1" s="49"/>
      <c r="N1" s="49"/>
      <c r="O1" s="49"/>
      <c r="P1" s="49"/>
      <c r="Q1" s="49"/>
      <c r="R1" s="49"/>
      <c r="S1" s="49"/>
      <c r="T1" s="49"/>
      <c r="U1" s="49"/>
      <c r="V1" s="49"/>
      <c r="W1" s="49"/>
      <c r="X1" s="49"/>
    </row>
    <row r="2" spans="1:24" ht="12" customHeight="1" x14ac:dyDescent="0.15">
      <c r="A2" s="49"/>
      <c r="B2" s="49"/>
      <c r="C2" s="49"/>
      <c r="D2" s="49"/>
      <c r="E2" s="49"/>
      <c r="F2" s="49"/>
      <c r="G2" s="49"/>
      <c r="H2" s="49"/>
      <c r="I2" s="49"/>
      <c r="J2" s="49"/>
      <c r="K2" s="49"/>
      <c r="L2" s="49"/>
      <c r="M2" s="49"/>
      <c r="N2" s="49"/>
      <c r="O2" s="49"/>
      <c r="P2" s="49"/>
      <c r="Q2" s="49"/>
      <c r="R2" s="49"/>
      <c r="S2" s="49"/>
      <c r="T2" s="49"/>
      <c r="U2" s="49"/>
      <c r="V2" s="49"/>
      <c r="W2" s="49"/>
      <c r="X2" s="49"/>
    </row>
    <row r="3" spans="1:24" ht="12" customHeight="1" x14ac:dyDescent="0.15">
      <c r="A3" s="49"/>
      <c r="B3" s="49" t="s">
        <v>433</v>
      </c>
      <c r="C3" s="49"/>
      <c r="D3" s="49"/>
      <c r="E3" s="49"/>
      <c r="F3" s="49"/>
      <c r="G3" s="49"/>
      <c r="H3" s="49"/>
      <c r="I3" s="49"/>
      <c r="J3" s="49"/>
      <c r="K3" s="49"/>
      <c r="L3" s="49"/>
      <c r="M3" s="49"/>
      <c r="N3" s="49"/>
      <c r="O3" s="49"/>
      <c r="P3" s="49"/>
      <c r="Q3" s="49"/>
      <c r="R3" s="49"/>
      <c r="S3" s="49"/>
      <c r="T3" s="49"/>
      <c r="U3" s="49"/>
      <c r="V3" s="49"/>
      <c r="W3" s="49"/>
      <c r="X3" s="49"/>
    </row>
    <row r="4" spans="1:24" ht="12" customHeight="1" x14ac:dyDescent="0.15">
      <c r="A4" s="49"/>
      <c r="B4" s="49"/>
      <c r="C4" s="49"/>
      <c r="D4" s="49"/>
      <c r="E4" s="49"/>
      <c r="F4" s="49"/>
      <c r="G4" s="49"/>
      <c r="H4" s="49"/>
      <c r="I4" s="49"/>
      <c r="J4" s="49"/>
      <c r="K4" s="49"/>
      <c r="L4" s="49"/>
      <c r="M4" s="49"/>
      <c r="N4" s="49"/>
      <c r="O4" s="49"/>
      <c r="P4" s="49"/>
      <c r="Q4" s="49"/>
      <c r="R4" s="49"/>
      <c r="S4" s="49"/>
      <c r="T4" s="49"/>
      <c r="U4" s="49"/>
      <c r="V4" s="49"/>
      <c r="W4" s="49"/>
      <c r="X4" s="50" t="s">
        <v>251</v>
      </c>
    </row>
    <row r="5" spans="1:24" ht="6" customHeight="1" x14ac:dyDescent="0.15">
      <c r="A5" s="49"/>
      <c r="B5" s="56"/>
      <c r="C5" s="56"/>
      <c r="D5" s="56"/>
      <c r="E5" s="56"/>
      <c r="F5" s="56"/>
      <c r="G5" s="56"/>
      <c r="H5" s="56"/>
      <c r="I5" s="56"/>
      <c r="J5" s="56"/>
      <c r="K5" s="56"/>
      <c r="L5" s="56"/>
      <c r="M5" s="56"/>
      <c r="N5" s="48"/>
      <c r="O5" s="49"/>
      <c r="P5" s="49"/>
      <c r="Q5" s="56"/>
      <c r="R5" s="48"/>
      <c r="S5" s="49"/>
      <c r="T5" s="49"/>
      <c r="U5" s="49"/>
      <c r="V5" s="49"/>
      <c r="W5" s="49"/>
      <c r="X5" s="49"/>
    </row>
    <row r="6" spans="1:24" ht="12" customHeight="1" x14ac:dyDescent="0.15">
      <c r="A6" s="49"/>
      <c r="B6" s="80"/>
      <c r="C6" s="448" t="s">
        <v>86</v>
      </c>
      <c r="D6" s="449"/>
      <c r="E6" s="405" t="s">
        <v>434</v>
      </c>
      <c r="F6" s="406"/>
      <c r="G6" s="406"/>
      <c r="H6" s="407"/>
      <c r="I6" s="405" t="s">
        <v>435</v>
      </c>
      <c r="J6" s="406"/>
      <c r="K6" s="406"/>
      <c r="L6" s="407"/>
      <c r="M6" s="405" t="s">
        <v>436</v>
      </c>
      <c r="N6" s="406"/>
      <c r="O6" s="406"/>
      <c r="P6" s="407"/>
      <c r="Q6" s="405" t="s">
        <v>437</v>
      </c>
      <c r="R6" s="406"/>
      <c r="S6" s="406"/>
      <c r="T6" s="407"/>
      <c r="U6" s="405" t="s">
        <v>438</v>
      </c>
      <c r="V6" s="406"/>
      <c r="W6" s="406"/>
      <c r="X6" s="407"/>
    </row>
    <row r="7" spans="1:24" ht="12" customHeight="1" x14ac:dyDescent="0.15">
      <c r="A7" s="49"/>
      <c r="B7" s="102" t="s">
        <v>92</v>
      </c>
      <c r="C7" s="110"/>
      <c r="D7" s="336"/>
      <c r="E7" s="71" t="s">
        <v>93</v>
      </c>
      <c r="F7" s="53" t="s">
        <v>94</v>
      </c>
      <c r="G7" s="60" t="s">
        <v>95</v>
      </c>
      <c r="H7" s="53" t="s">
        <v>96</v>
      </c>
      <c r="I7" s="71" t="s">
        <v>93</v>
      </c>
      <c r="J7" s="53" t="s">
        <v>94</v>
      </c>
      <c r="K7" s="60" t="s">
        <v>95</v>
      </c>
      <c r="L7" s="53" t="s">
        <v>96</v>
      </c>
      <c r="M7" s="71" t="s">
        <v>93</v>
      </c>
      <c r="N7" s="53" t="s">
        <v>94</v>
      </c>
      <c r="O7" s="60" t="s">
        <v>95</v>
      </c>
      <c r="P7" s="53" t="s">
        <v>96</v>
      </c>
      <c r="Q7" s="71" t="s">
        <v>93</v>
      </c>
      <c r="R7" s="53" t="s">
        <v>94</v>
      </c>
      <c r="S7" s="60" t="s">
        <v>95</v>
      </c>
      <c r="T7" s="53" t="s">
        <v>96</v>
      </c>
      <c r="U7" s="71" t="s">
        <v>93</v>
      </c>
      <c r="V7" s="53" t="s">
        <v>94</v>
      </c>
      <c r="W7" s="60" t="s">
        <v>95</v>
      </c>
      <c r="X7" s="53" t="s">
        <v>96</v>
      </c>
    </row>
    <row r="8" spans="1:24" ht="12" customHeight="1" x14ac:dyDescent="0.15">
      <c r="A8" s="49"/>
      <c r="B8" s="87"/>
      <c r="C8" s="79"/>
      <c r="D8" s="79"/>
      <c r="E8" s="57"/>
      <c r="F8" s="58"/>
      <c r="G8" s="59" t="s">
        <v>98</v>
      </c>
      <c r="H8" s="58"/>
      <c r="I8" s="57"/>
      <c r="J8" s="58"/>
      <c r="K8" s="59" t="s">
        <v>98</v>
      </c>
      <c r="L8" s="58"/>
      <c r="M8" s="57"/>
      <c r="N8" s="58"/>
      <c r="O8" s="59" t="s">
        <v>98</v>
      </c>
      <c r="P8" s="58"/>
      <c r="Q8" s="57"/>
      <c r="R8" s="58"/>
      <c r="S8" s="59" t="s">
        <v>98</v>
      </c>
      <c r="T8" s="58"/>
      <c r="U8" s="57"/>
      <c r="V8" s="58"/>
      <c r="W8" s="59" t="s">
        <v>98</v>
      </c>
      <c r="X8" s="58"/>
    </row>
    <row r="9" spans="1:24" ht="12" customHeight="1" x14ac:dyDescent="0.15">
      <c r="A9" s="76"/>
      <c r="B9" s="80" t="s">
        <v>99</v>
      </c>
      <c r="C9" s="85">
        <v>18</v>
      </c>
      <c r="D9" s="118" t="s">
        <v>302</v>
      </c>
      <c r="E9" s="80">
        <v>2100</v>
      </c>
      <c r="F9" s="97">
        <v>2415</v>
      </c>
      <c r="G9" s="119">
        <v>2239</v>
      </c>
      <c r="H9" s="97">
        <v>13438</v>
      </c>
      <c r="I9" s="80">
        <v>1260</v>
      </c>
      <c r="J9" s="97">
        <v>1365</v>
      </c>
      <c r="K9" s="119">
        <v>1314</v>
      </c>
      <c r="L9" s="97">
        <v>8863</v>
      </c>
      <c r="M9" s="80">
        <v>840</v>
      </c>
      <c r="N9" s="97">
        <v>945</v>
      </c>
      <c r="O9" s="119">
        <v>866</v>
      </c>
      <c r="P9" s="97">
        <v>648</v>
      </c>
      <c r="Q9" s="80">
        <v>4410</v>
      </c>
      <c r="R9" s="97">
        <v>4725</v>
      </c>
      <c r="S9" s="119">
        <v>4500</v>
      </c>
      <c r="T9" s="97">
        <v>4419</v>
      </c>
      <c r="U9" s="80">
        <v>3150</v>
      </c>
      <c r="V9" s="97">
        <v>3360</v>
      </c>
      <c r="W9" s="119">
        <v>3231</v>
      </c>
      <c r="X9" s="97">
        <v>7108</v>
      </c>
    </row>
    <row r="10" spans="1:24" ht="12" customHeight="1" x14ac:dyDescent="0.15">
      <c r="A10" s="76"/>
      <c r="B10" s="92"/>
      <c r="C10" s="83">
        <v>19</v>
      </c>
      <c r="D10" s="77"/>
      <c r="E10" s="92">
        <v>1470</v>
      </c>
      <c r="F10" s="93">
        <v>2310</v>
      </c>
      <c r="G10" s="77">
        <v>1827</v>
      </c>
      <c r="H10" s="93">
        <v>128643.4</v>
      </c>
      <c r="I10" s="92">
        <v>1082</v>
      </c>
      <c r="J10" s="93">
        <v>1470</v>
      </c>
      <c r="K10" s="77">
        <v>1222</v>
      </c>
      <c r="L10" s="93">
        <v>151953.9</v>
      </c>
      <c r="M10" s="92">
        <v>893</v>
      </c>
      <c r="N10" s="93">
        <v>1313</v>
      </c>
      <c r="O10" s="77">
        <v>1167</v>
      </c>
      <c r="P10" s="93">
        <v>19186.900000000001</v>
      </c>
      <c r="Q10" s="92">
        <v>3990</v>
      </c>
      <c r="R10" s="93">
        <v>4620</v>
      </c>
      <c r="S10" s="77">
        <v>4302</v>
      </c>
      <c r="T10" s="93">
        <v>46714.2</v>
      </c>
      <c r="U10" s="92">
        <v>2525</v>
      </c>
      <c r="V10" s="93">
        <v>3150</v>
      </c>
      <c r="W10" s="77">
        <v>2810</v>
      </c>
      <c r="X10" s="93">
        <v>76591.199999999997</v>
      </c>
    </row>
    <row r="11" spans="1:24" ht="12" customHeight="1" x14ac:dyDescent="0.15">
      <c r="A11" s="76"/>
      <c r="B11" s="92"/>
      <c r="C11" s="83">
        <v>20</v>
      </c>
      <c r="D11" s="77"/>
      <c r="E11" s="92">
        <v>1260</v>
      </c>
      <c r="F11" s="93">
        <v>2214.7650000000003</v>
      </c>
      <c r="G11" s="77">
        <v>1704</v>
      </c>
      <c r="H11" s="93">
        <v>146226.09999999998</v>
      </c>
      <c r="I11" s="92">
        <v>1050</v>
      </c>
      <c r="J11" s="93">
        <v>1470</v>
      </c>
      <c r="K11" s="77">
        <v>1254</v>
      </c>
      <c r="L11" s="93">
        <v>141030.90000000002</v>
      </c>
      <c r="M11" s="92">
        <v>840</v>
      </c>
      <c r="N11" s="93">
        <v>1260</v>
      </c>
      <c r="O11" s="77">
        <v>1045</v>
      </c>
      <c r="P11" s="93">
        <v>44864.6</v>
      </c>
      <c r="Q11" s="92">
        <v>3465</v>
      </c>
      <c r="R11" s="93">
        <v>4515</v>
      </c>
      <c r="S11" s="77">
        <v>4017</v>
      </c>
      <c r="T11" s="93">
        <v>40445.599999999999</v>
      </c>
      <c r="U11" s="92">
        <v>2205</v>
      </c>
      <c r="V11" s="93">
        <v>3150</v>
      </c>
      <c r="W11" s="77">
        <v>2657</v>
      </c>
      <c r="X11" s="93">
        <v>86753.60000000002</v>
      </c>
    </row>
    <row r="12" spans="1:24" ht="12" customHeight="1" x14ac:dyDescent="0.15">
      <c r="A12" s="76"/>
      <c r="B12" s="87"/>
      <c r="C12" s="90">
        <v>21</v>
      </c>
      <c r="D12" s="79"/>
      <c r="E12" s="87">
        <v>1207.5</v>
      </c>
      <c r="F12" s="95">
        <v>2310</v>
      </c>
      <c r="G12" s="79">
        <v>1693</v>
      </c>
      <c r="H12" s="95">
        <v>118578</v>
      </c>
      <c r="I12" s="87">
        <v>1029</v>
      </c>
      <c r="J12" s="95">
        <v>1418</v>
      </c>
      <c r="K12" s="79">
        <v>1233</v>
      </c>
      <c r="L12" s="95">
        <v>94888</v>
      </c>
      <c r="M12" s="87">
        <v>787.5</v>
      </c>
      <c r="N12" s="95">
        <v>1260</v>
      </c>
      <c r="O12" s="79">
        <v>951</v>
      </c>
      <c r="P12" s="95">
        <v>34617</v>
      </c>
      <c r="Q12" s="87">
        <v>3045</v>
      </c>
      <c r="R12" s="95">
        <v>4200</v>
      </c>
      <c r="S12" s="79">
        <v>3468</v>
      </c>
      <c r="T12" s="95">
        <v>39862</v>
      </c>
      <c r="U12" s="87">
        <v>2100</v>
      </c>
      <c r="V12" s="95">
        <v>3045</v>
      </c>
      <c r="W12" s="79">
        <v>2552</v>
      </c>
      <c r="X12" s="95">
        <v>68951</v>
      </c>
    </row>
    <row r="13" spans="1:24" ht="12" customHeight="1" x14ac:dyDescent="0.15">
      <c r="A13" s="76"/>
      <c r="B13" s="62" t="s">
        <v>74</v>
      </c>
      <c r="C13" s="54">
        <v>1</v>
      </c>
      <c r="D13" s="68" t="s">
        <v>209</v>
      </c>
      <c r="E13" s="92">
        <v>1733</v>
      </c>
      <c r="F13" s="93">
        <v>1995</v>
      </c>
      <c r="G13" s="77">
        <v>1797</v>
      </c>
      <c r="H13" s="93">
        <v>14582.1</v>
      </c>
      <c r="I13" s="92">
        <v>1102.5</v>
      </c>
      <c r="J13" s="93">
        <v>1365</v>
      </c>
      <c r="K13" s="77">
        <v>1221</v>
      </c>
      <c r="L13" s="93">
        <v>10500.2</v>
      </c>
      <c r="M13" s="104">
        <v>787.5</v>
      </c>
      <c r="N13" s="105">
        <v>1050</v>
      </c>
      <c r="O13" s="100">
        <v>863</v>
      </c>
      <c r="P13" s="93">
        <v>1964.1</v>
      </c>
      <c r="Q13" s="92">
        <v>3465</v>
      </c>
      <c r="R13" s="93">
        <v>4200</v>
      </c>
      <c r="S13" s="77">
        <v>3923</v>
      </c>
      <c r="T13" s="93">
        <v>2314.5</v>
      </c>
      <c r="U13" s="92">
        <v>2520</v>
      </c>
      <c r="V13" s="93">
        <v>3045</v>
      </c>
      <c r="W13" s="77">
        <v>2658</v>
      </c>
      <c r="X13" s="93">
        <v>6378.9</v>
      </c>
    </row>
    <row r="14" spans="1:24" ht="12" customHeight="1" x14ac:dyDescent="0.15">
      <c r="A14" s="76"/>
      <c r="B14" s="62"/>
      <c r="C14" s="54">
        <v>2</v>
      </c>
      <c r="D14" s="68"/>
      <c r="E14" s="92">
        <v>1417.5</v>
      </c>
      <c r="F14" s="93">
        <v>1890</v>
      </c>
      <c r="G14" s="77">
        <v>1739.0742439687399</v>
      </c>
      <c r="H14" s="93">
        <v>12422.9</v>
      </c>
      <c r="I14" s="92">
        <v>1155</v>
      </c>
      <c r="J14" s="93">
        <v>1365</v>
      </c>
      <c r="K14" s="77">
        <v>1259.0572523619944</v>
      </c>
      <c r="L14" s="93">
        <v>9178.7999999999938</v>
      </c>
      <c r="M14" s="104">
        <v>819</v>
      </c>
      <c r="N14" s="105">
        <v>1050</v>
      </c>
      <c r="O14" s="100">
        <v>859.79499494438824</v>
      </c>
      <c r="P14" s="93">
        <v>2075.1999999999998</v>
      </c>
      <c r="Q14" s="92">
        <v>3150</v>
      </c>
      <c r="R14" s="93">
        <v>4095</v>
      </c>
      <c r="S14" s="77">
        <v>3693.9781462947185</v>
      </c>
      <c r="T14" s="93">
        <v>2521.5</v>
      </c>
      <c r="U14" s="92">
        <v>2415</v>
      </c>
      <c r="V14" s="93">
        <v>2835</v>
      </c>
      <c r="W14" s="77">
        <v>2595.5070397327281</v>
      </c>
      <c r="X14" s="93">
        <v>6041.1</v>
      </c>
    </row>
    <row r="15" spans="1:24" ht="12" customHeight="1" x14ac:dyDescent="0.15">
      <c r="A15" s="76"/>
      <c r="B15" s="62"/>
      <c r="C15" s="54">
        <v>3</v>
      </c>
      <c r="D15" s="68"/>
      <c r="E15" s="92">
        <v>1365</v>
      </c>
      <c r="F15" s="93">
        <v>1732.5</v>
      </c>
      <c r="G15" s="77">
        <v>1623.1745212963453</v>
      </c>
      <c r="H15" s="93">
        <v>9050</v>
      </c>
      <c r="I15" s="92">
        <v>1113</v>
      </c>
      <c r="J15" s="93">
        <v>1365</v>
      </c>
      <c r="K15" s="77">
        <v>1277.0791490486258</v>
      </c>
      <c r="L15" s="93">
        <v>8072.2</v>
      </c>
      <c r="M15" s="104">
        <v>840</v>
      </c>
      <c r="N15" s="105">
        <v>1050</v>
      </c>
      <c r="O15" s="100">
        <v>853.86325362074763</v>
      </c>
      <c r="P15" s="93">
        <v>1997</v>
      </c>
      <c r="Q15" s="92">
        <v>3150</v>
      </c>
      <c r="R15" s="93">
        <v>3885</v>
      </c>
      <c r="S15" s="77">
        <v>3466.4208382435804</v>
      </c>
      <c r="T15" s="93">
        <v>3103.2</v>
      </c>
      <c r="U15" s="92">
        <v>2205</v>
      </c>
      <c r="V15" s="93">
        <v>2730</v>
      </c>
      <c r="W15" s="77">
        <v>2521.1284981343279</v>
      </c>
      <c r="X15" s="93">
        <v>5115.0000000000064</v>
      </c>
    </row>
    <row r="16" spans="1:24" ht="12" customHeight="1" x14ac:dyDescent="0.15">
      <c r="A16" s="76"/>
      <c r="B16" s="62"/>
      <c r="C16" s="54">
        <v>4</v>
      </c>
      <c r="D16" s="68"/>
      <c r="E16" s="92">
        <v>1365</v>
      </c>
      <c r="F16" s="93">
        <v>1680</v>
      </c>
      <c r="G16" s="77">
        <v>1542.1141976594065</v>
      </c>
      <c r="H16" s="93">
        <v>8776.6</v>
      </c>
      <c r="I16" s="92">
        <v>1165.5</v>
      </c>
      <c r="J16" s="93">
        <v>1396.5</v>
      </c>
      <c r="K16" s="77">
        <v>1279.699744364397</v>
      </c>
      <c r="L16" s="93">
        <v>8695.9</v>
      </c>
      <c r="M16" s="104">
        <v>840</v>
      </c>
      <c r="N16" s="105">
        <v>1102.5</v>
      </c>
      <c r="O16" s="100">
        <v>913.77608874280986</v>
      </c>
      <c r="P16" s="93">
        <v>2077.1999999999998</v>
      </c>
      <c r="Q16" s="92">
        <v>3150</v>
      </c>
      <c r="R16" s="93">
        <v>3885</v>
      </c>
      <c r="S16" s="77">
        <v>3430.4701026327511</v>
      </c>
      <c r="T16" s="93">
        <v>3222.7</v>
      </c>
      <c r="U16" s="92">
        <v>2205</v>
      </c>
      <c r="V16" s="93">
        <v>2730</v>
      </c>
      <c r="W16" s="77">
        <v>2428.4651156945874</v>
      </c>
      <c r="X16" s="93">
        <v>7804.5</v>
      </c>
    </row>
    <row r="17" spans="1:24" ht="12" customHeight="1" x14ac:dyDescent="0.15">
      <c r="A17" s="76"/>
      <c r="B17" s="62"/>
      <c r="C17" s="54">
        <v>5</v>
      </c>
      <c r="D17" s="68"/>
      <c r="E17" s="92">
        <v>1260</v>
      </c>
      <c r="F17" s="93">
        <v>1680</v>
      </c>
      <c r="G17" s="77">
        <v>1438.3626499647146</v>
      </c>
      <c r="H17" s="93">
        <v>9766.7999999999993</v>
      </c>
      <c r="I17" s="92">
        <v>1099.98</v>
      </c>
      <c r="J17" s="93">
        <v>1365</v>
      </c>
      <c r="K17" s="77">
        <v>1284.2871431700376</v>
      </c>
      <c r="L17" s="93">
        <v>6651</v>
      </c>
      <c r="M17" s="92">
        <v>840</v>
      </c>
      <c r="N17" s="93">
        <v>1260</v>
      </c>
      <c r="O17" s="77">
        <v>1016.6049657534244</v>
      </c>
      <c r="P17" s="93">
        <v>2557.3000000000002</v>
      </c>
      <c r="Q17" s="92">
        <v>3150</v>
      </c>
      <c r="R17" s="93">
        <v>4095</v>
      </c>
      <c r="S17" s="77">
        <v>3444.2185534025957</v>
      </c>
      <c r="T17" s="93">
        <v>3405.3</v>
      </c>
      <c r="U17" s="92">
        <v>2205</v>
      </c>
      <c r="V17" s="93">
        <v>2940</v>
      </c>
      <c r="W17" s="77">
        <v>2453.081156452979</v>
      </c>
      <c r="X17" s="93">
        <v>4638.7</v>
      </c>
    </row>
    <row r="18" spans="1:24" ht="12" customHeight="1" x14ac:dyDescent="0.15">
      <c r="A18" s="76"/>
      <c r="B18" s="62"/>
      <c r="C18" s="54">
        <v>6</v>
      </c>
      <c r="D18" s="68"/>
      <c r="E18" s="92">
        <v>1260</v>
      </c>
      <c r="F18" s="93">
        <v>1680</v>
      </c>
      <c r="G18" s="77">
        <v>1502</v>
      </c>
      <c r="H18" s="93">
        <v>7323</v>
      </c>
      <c r="I18" s="92">
        <v>1092</v>
      </c>
      <c r="J18" s="93">
        <v>1418</v>
      </c>
      <c r="K18" s="77">
        <v>1269</v>
      </c>
      <c r="L18" s="93">
        <v>7382</v>
      </c>
      <c r="M18" s="92">
        <v>893</v>
      </c>
      <c r="N18" s="93">
        <v>1260</v>
      </c>
      <c r="O18" s="77">
        <v>1180</v>
      </c>
      <c r="P18" s="93">
        <v>3701</v>
      </c>
      <c r="Q18" s="92">
        <v>3150</v>
      </c>
      <c r="R18" s="93">
        <v>3990</v>
      </c>
      <c r="S18" s="77">
        <v>3447</v>
      </c>
      <c r="T18" s="93">
        <v>3509</v>
      </c>
      <c r="U18" s="92">
        <v>2205</v>
      </c>
      <c r="V18" s="93">
        <v>2940</v>
      </c>
      <c r="W18" s="77">
        <v>2538</v>
      </c>
      <c r="X18" s="93">
        <v>4482</v>
      </c>
    </row>
    <row r="19" spans="1:24" ht="12" customHeight="1" x14ac:dyDescent="0.15">
      <c r="A19" s="76"/>
      <c r="B19" s="62"/>
      <c r="C19" s="54">
        <v>7</v>
      </c>
      <c r="D19" s="68"/>
      <c r="E19" s="92">
        <v>1260</v>
      </c>
      <c r="F19" s="93">
        <v>1627.5</v>
      </c>
      <c r="G19" s="77">
        <v>1482.5577956989259</v>
      </c>
      <c r="H19" s="93">
        <v>7124.5</v>
      </c>
      <c r="I19" s="92">
        <v>1029</v>
      </c>
      <c r="J19" s="93">
        <v>1312.5</v>
      </c>
      <c r="K19" s="77">
        <v>1199.9254806567808</v>
      </c>
      <c r="L19" s="93">
        <v>5834.4</v>
      </c>
      <c r="M19" s="92">
        <v>840</v>
      </c>
      <c r="N19" s="93">
        <v>1260</v>
      </c>
      <c r="O19" s="77">
        <v>1062.4841816979883</v>
      </c>
      <c r="P19" s="93">
        <v>3323</v>
      </c>
      <c r="Q19" s="92">
        <v>3045</v>
      </c>
      <c r="R19" s="93">
        <v>3990</v>
      </c>
      <c r="S19" s="77">
        <v>3403.1906229484298</v>
      </c>
      <c r="T19" s="93">
        <v>2909.8</v>
      </c>
      <c r="U19" s="92">
        <v>2100</v>
      </c>
      <c r="V19" s="93">
        <v>2929.1849999999999</v>
      </c>
      <c r="W19" s="77">
        <v>2425.8425909494235</v>
      </c>
      <c r="X19" s="93">
        <v>4219.7</v>
      </c>
    </row>
    <row r="20" spans="1:24" ht="12" customHeight="1" x14ac:dyDescent="0.15">
      <c r="A20" s="76"/>
      <c r="B20" s="62"/>
      <c r="C20" s="54">
        <v>8</v>
      </c>
      <c r="D20" s="68"/>
      <c r="E20" s="92">
        <v>1207.5</v>
      </c>
      <c r="F20" s="93">
        <v>1596</v>
      </c>
      <c r="G20" s="77">
        <v>1468.7066302482419</v>
      </c>
      <c r="H20" s="93">
        <v>8004</v>
      </c>
      <c r="I20" s="92">
        <v>1029</v>
      </c>
      <c r="J20" s="93">
        <v>1260</v>
      </c>
      <c r="K20" s="77">
        <v>1164.6437687519592</v>
      </c>
      <c r="L20" s="93">
        <v>9067</v>
      </c>
      <c r="M20" s="92">
        <v>840</v>
      </c>
      <c r="N20" s="93">
        <v>1260</v>
      </c>
      <c r="O20" s="77">
        <v>1038.6130343490902</v>
      </c>
      <c r="P20" s="93">
        <v>3928</v>
      </c>
      <c r="Q20" s="92">
        <v>3045</v>
      </c>
      <c r="R20" s="93">
        <v>3675</v>
      </c>
      <c r="S20" s="77">
        <v>3365.6508273139584</v>
      </c>
      <c r="T20" s="93">
        <v>2768</v>
      </c>
      <c r="U20" s="92">
        <v>2100</v>
      </c>
      <c r="V20" s="93">
        <v>2625</v>
      </c>
      <c r="W20" s="77">
        <v>2318.1877363143208</v>
      </c>
      <c r="X20" s="93">
        <v>5018</v>
      </c>
    </row>
    <row r="21" spans="1:24" ht="12" customHeight="1" x14ac:dyDescent="0.15">
      <c r="A21" s="76"/>
      <c r="B21" s="62"/>
      <c r="C21" s="54">
        <v>9</v>
      </c>
      <c r="D21" s="68"/>
      <c r="E21" s="92">
        <v>1365</v>
      </c>
      <c r="F21" s="93">
        <v>1680</v>
      </c>
      <c r="G21" s="77">
        <v>1550.4713520197852</v>
      </c>
      <c r="H21" s="93">
        <v>8233</v>
      </c>
      <c r="I21" s="104">
        <v>1102.5</v>
      </c>
      <c r="J21" s="105">
        <v>1260</v>
      </c>
      <c r="K21" s="100">
        <v>1173.1116387497843</v>
      </c>
      <c r="L21" s="93">
        <v>8020</v>
      </c>
      <c r="M21" s="92">
        <v>840</v>
      </c>
      <c r="N21" s="93">
        <v>1050</v>
      </c>
      <c r="O21" s="77">
        <v>873.92486436322179</v>
      </c>
      <c r="P21" s="93">
        <v>4148</v>
      </c>
      <c r="Q21" s="92">
        <v>3045</v>
      </c>
      <c r="R21" s="93">
        <v>3675</v>
      </c>
      <c r="S21" s="77">
        <v>3312.2237643638377</v>
      </c>
      <c r="T21" s="93">
        <v>3341</v>
      </c>
      <c r="U21" s="92">
        <v>2310</v>
      </c>
      <c r="V21" s="93">
        <v>2727.375</v>
      </c>
      <c r="W21" s="77">
        <v>2449.6095527404345</v>
      </c>
      <c r="X21" s="93">
        <v>3277</v>
      </c>
    </row>
    <row r="22" spans="1:24" ht="12" customHeight="1" x14ac:dyDescent="0.15">
      <c r="A22" s="76"/>
      <c r="B22" s="62"/>
      <c r="C22" s="54">
        <v>10</v>
      </c>
      <c r="D22" s="68"/>
      <c r="E22" s="92">
        <v>1470</v>
      </c>
      <c r="F22" s="93">
        <v>1837.5</v>
      </c>
      <c r="G22" s="77">
        <v>1640.7837511774044</v>
      </c>
      <c r="H22" s="93">
        <v>10050</v>
      </c>
      <c r="I22" s="92">
        <v>1102.5</v>
      </c>
      <c r="J22" s="93">
        <v>1260</v>
      </c>
      <c r="K22" s="77">
        <v>1163.2579872204483</v>
      </c>
      <c r="L22" s="93">
        <v>7671</v>
      </c>
      <c r="M22" s="92">
        <v>840</v>
      </c>
      <c r="N22" s="93">
        <v>1050</v>
      </c>
      <c r="O22" s="77">
        <v>945.9936908517351</v>
      </c>
      <c r="P22" s="93">
        <v>3263</v>
      </c>
      <c r="Q22" s="92">
        <v>3045</v>
      </c>
      <c r="R22" s="93">
        <v>3675</v>
      </c>
      <c r="S22" s="77">
        <v>3280.7459482844706</v>
      </c>
      <c r="T22" s="93">
        <v>3728</v>
      </c>
      <c r="U22" s="92">
        <v>2362.5</v>
      </c>
      <c r="V22" s="93">
        <v>2730</v>
      </c>
      <c r="W22" s="77">
        <v>2520.4531521790227</v>
      </c>
      <c r="X22" s="93">
        <v>4446</v>
      </c>
    </row>
    <row r="23" spans="1:24" ht="12" customHeight="1" x14ac:dyDescent="0.15">
      <c r="A23" s="76"/>
      <c r="B23" s="62"/>
      <c r="C23" s="54">
        <v>11</v>
      </c>
      <c r="D23" s="68"/>
      <c r="E23" s="92">
        <v>1752.9750000000001</v>
      </c>
      <c r="F23" s="93">
        <v>2100</v>
      </c>
      <c r="G23" s="77">
        <v>1866.8773659305989</v>
      </c>
      <c r="H23" s="93">
        <v>10664</v>
      </c>
      <c r="I23" s="92">
        <v>1029</v>
      </c>
      <c r="J23" s="93">
        <v>1260</v>
      </c>
      <c r="K23" s="77">
        <v>1152.8703993735319</v>
      </c>
      <c r="L23" s="93">
        <v>6551</v>
      </c>
      <c r="M23" s="92">
        <v>819</v>
      </c>
      <c r="N23" s="93">
        <v>1050</v>
      </c>
      <c r="O23" s="77">
        <v>824.36229793719008</v>
      </c>
      <c r="P23" s="93">
        <v>3319</v>
      </c>
      <c r="Q23" s="92">
        <v>3360</v>
      </c>
      <c r="R23" s="93">
        <v>3990</v>
      </c>
      <c r="S23" s="77">
        <v>3562.1693273733513</v>
      </c>
      <c r="T23" s="93">
        <v>3829</v>
      </c>
      <c r="U23" s="92">
        <v>2415</v>
      </c>
      <c r="V23" s="93">
        <v>2730</v>
      </c>
      <c r="W23" s="77">
        <v>2564.0269486794077</v>
      </c>
      <c r="X23" s="93">
        <v>3901</v>
      </c>
    </row>
    <row r="24" spans="1:24" ht="12" customHeight="1" x14ac:dyDescent="0.15">
      <c r="A24" s="76"/>
      <c r="B24" s="62"/>
      <c r="C24" s="54">
        <v>12</v>
      </c>
      <c r="D24" s="48"/>
      <c r="E24" s="92">
        <v>1890</v>
      </c>
      <c r="F24" s="93">
        <v>2310</v>
      </c>
      <c r="G24" s="77">
        <v>2054.8797227036398</v>
      </c>
      <c r="H24" s="93">
        <v>12580</v>
      </c>
      <c r="I24" s="92">
        <v>1102.5</v>
      </c>
      <c r="J24" s="93">
        <v>1260</v>
      </c>
      <c r="K24" s="77">
        <v>1208.4063136206428</v>
      </c>
      <c r="L24" s="93">
        <v>7265</v>
      </c>
      <c r="M24" s="92">
        <v>819</v>
      </c>
      <c r="N24" s="93">
        <v>980.17500000000007</v>
      </c>
      <c r="O24" s="77">
        <v>826.50458791435881</v>
      </c>
      <c r="P24" s="93">
        <v>2265</v>
      </c>
      <c r="Q24" s="92">
        <v>3465</v>
      </c>
      <c r="R24" s="93">
        <v>4042.5</v>
      </c>
      <c r="S24" s="77">
        <v>3592.9037809648003</v>
      </c>
      <c r="T24" s="93">
        <v>5209</v>
      </c>
      <c r="U24" s="92">
        <v>2520</v>
      </c>
      <c r="V24" s="93">
        <v>3045</v>
      </c>
      <c r="W24" s="77">
        <v>2748.1559230084486</v>
      </c>
      <c r="X24" s="93">
        <v>13628</v>
      </c>
    </row>
    <row r="25" spans="1:24" ht="12" customHeight="1" x14ac:dyDescent="0.15">
      <c r="A25" s="76"/>
      <c r="B25" s="62" t="s">
        <v>211</v>
      </c>
      <c r="C25" s="54">
        <v>1</v>
      </c>
      <c r="D25" s="48" t="s">
        <v>209</v>
      </c>
      <c r="E25" s="87">
        <v>1470</v>
      </c>
      <c r="F25" s="95">
        <v>2047.5</v>
      </c>
      <c r="G25" s="79">
        <v>1844.8087658814882</v>
      </c>
      <c r="H25" s="95">
        <v>10611</v>
      </c>
      <c r="I25" s="87">
        <v>1050</v>
      </c>
      <c r="J25" s="95">
        <v>1260</v>
      </c>
      <c r="K25" s="79">
        <v>1196.5351481422351</v>
      </c>
      <c r="L25" s="95">
        <v>8417</v>
      </c>
      <c r="M25" s="120">
        <v>819</v>
      </c>
      <c r="N25" s="121">
        <v>945</v>
      </c>
      <c r="O25" s="108">
        <v>834.01857585139317</v>
      </c>
      <c r="P25" s="95">
        <v>2115</v>
      </c>
      <c r="Q25" s="87">
        <v>3150</v>
      </c>
      <c r="R25" s="95">
        <v>3570</v>
      </c>
      <c r="S25" s="79">
        <v>3360.5503287974516</v>
      </c>
      <c r="T25" s="95">
        <v>2407</v>
      </c>
      <c r="U25" s="87">
        <v>2415</v>
      </c>
      <c r="V25" s="95">
        <v>2940</v>
      </c>
      <c r="W25" s="79">
        <v>2624.4268710289634</v>
      </c>
      <c r="X25" s="95">
        <v>3240</v>
      </c>
    </row>
    <row r="26" spans="1:24" ht="12" customHeight="1" x14ac:dyDescent="0.15">
      <c r="A26" s="49"/>
      <c r="B26" s="80"/>
      <c r="C26" s="448" t="s">
        <v>86</v>
      </c>
      <c r="D26" s="449"/>
      <c r="E26" s="405" t="s">
        <v>439</v>
      </c>
      <c r="F26" s="406"/>
      <c r="G26" s="406"/>
      <c r="H26" s="407"/>
      <c r="I26" s="405" t="s">
        <v>428</v>
      </c>
      <c r="J26" s="406"/>
      <c r="K26" s="406"/>
      <c r="L26" s="407"/>
      <c r="M26" s="405" t="s">
        <v>429</v>
      </c>
      <c r="N26" s="406"/>
      <c r="O26" s="406"/>
      <c r="P26" s="407"/>
      <c r="Q26" s="411" t="s">
        <v>430</v>
      </c>
      <c r="R26" s="412"/>
      <c r="S26" s="412"/>
      <c r="T26" s="413"/>
      <c r="U26" s="411" t="s">
        <v>431</v>
      </c>
      <c r="V26" s="412"/>
      <c r="W26" s="412"/>
      <c r="X26" s="413"/>
    </row>
    <row r="27" spans="1:24" ht="12" customHeight="1" x14ac:dyDescent="0.15">
      <c r="A27" s="49"/>
      <c r="B27" s="102" t="s">
        <v>92</v>
      </c>
      <c r="C27" s="110"/>
      <c r="D27" s="336"/>
      <c r="E27" s="71" t="s">
        <v>93</v>
      </c>
      <c r="F27" s="53" t="s">
        <v>94</v>
      </c>
      <c r="G27" s="60" t="s">
        <v>95</v>
      </c>
      <c r="H27" s="53" t="s">
        <v>96</v>
      </c>
      <c r="I27" s="71" t="s">
        <v>93</v>
      </c>
      <c r="J27" s="53" t="s">
        <v>94</v>
      </c>
      <c r="K27" s="60" t="s">
        <v>95</v>
      </c>
      <c r="L27" s="53" t="s">
        <v>96</v>
      </c>
      <c r="M27" s="71" t="s">
        <v>93</v>
      </c>
      <c r="N27" s="53" t="s">
        <v>94</v>
      </c>
      <c r="O27" s="60" t="s">
        <v>95</v>
      </c>
      <c r="P27" s="53" t="s">
        <v>96</v>
      </c>
      <c r="Q27" s="71" t="s">
        <v>93</v>
      </c>
      <c r="R27" s="53" t="s">
        <v>94</v>
      </c>
      <c r="S27" s="60" t="s">
        <v>95</v>
      </c>
      <c r="T27" s="53" t="s">
        <v>96</v>
      </c>
      <c r="U27" s="71" t="s">
        <v>93</v>
      </c>
      <c r="V27" s="53" t="s">
        <v>94</v>
      </c>
      <c r="W27" s="60" t="s">
        <v>95</v>
      </c>
      <c r="X27" s="53" t="s">
        <v>96</v>
      </c>
    </row>
    <row r="28" spans="1:24" ht="12" customHeight="1" x14ac:dyDescent="0.15">
      <c r="A28" s="49"/>
      <c r="B28" s="87"/>
      <c r="C28" s="79"/>
      <c r="D28" s="79"/>
      <c r="E28" s="57"/>
      <c r="F28" s="58"/>
      <c r="G28" s="59" t="s">
        <v>98</v>
      </c>
      <c r="H28" s="58"/>
      <c r="I28" s="57"/>
      <c r="J28" s="58"/>
      <c r="K28" s="59" t="s">
        <v>98</v>
      </c>
      <c r="L28" s="58"/>
      <c r="M28" s="57"/>
      <c r="N28" s="58"/>
      <c r="O28" s="59" t="s">
        <v>98</v>
      </c>
      <c r="P28" s="58"/>
      <c r="Q28" s="57"/>
      <c r="R28" s="58"/>
      <c r="S28" s="59" t="s">
        <v>98</v>
      </c>
      <c r="T28" s="58"/>
      <c r="U28" s="57"/>
      <c r="V28" s="58"/>
      <c r="W28" s="59" t="s">
        <v>98</v>
      </c>
      <c r="X28" s="58"/>
    </row>
    <row r="29" spans="1:24" ht="12" customHeight="1" x14ac:dyDescent="0.15">
      <c r="A29" s="49"/>
      <c r="B29" s="80" t="s">
        <v>99</v>
      </c>
      <c r="C29" s="85">
        <v>18</v>
      </c>
      <c r="D29" s="118" t="s">
        <v>302</v>
      </c>
      <c r="E29" s="80">
        <v>788</v>
      </c>
      <c r="F29" s="97">
        <v>945</v>
      </c>
      <c r="G29" s="119">
        <v>864</v>
      </c>
      <c r="H29" s="97">
        <v>11159</v>
      </c>
      <c r="I29" s="80">
        <v>1208</v>
      </c>
      <c r="J29" s="97">
        <v>1365</v>
      </c>
      <c r="K29" s="119">
        <v>1282</v>
      </c>
      <c r="L29" s="97">
        <v>5048</v>
      </c>
      <c r="M29" s="80">
        <v>1229</v>
      </c>
      <c r="N29" s="97">
        <v>1365</v>
      </c>
      <c r="O29" s="119">
        <v>1290</v>
      </c>
      <c r="P29" s="97">
        <v>5546</v>
      </c>
      <c r="Q29" s="80">
        <v>1229</v>
      </c>
      <c r="R29" s="97">
        <v>1365</v>
      </c>
      <c r="S29" s="119">
        <v>1278</v>
      </c>
      <c r="T29" s="97">
        <v>3468</v>
      </c>
      <c r="U29" s="80">
        <v>1155</v>
      </c>
      <c r="V29" s="97">
        <v>1313</v>
      </c>
      <c r="W29" s="119">
        <v>1221</v>
      </c>
      <c r="X29" s="97">
        <v>6770</v>
      </c>
    </row>
    <row r="30" spans="1:24" ht="12" customHeight="1" x14ac:dyDescent="0.15">
      <c r="A30" s="49"/>
      <c r="B30" s="92"/>
      <c r="C30" s="83">
        <v>19</v>
      </c>
      <c r="D30" s="77"/>
      <c r="E30" s="92">
        <v>735</v>
      </c>
      <c r="F30" s="93">
        <v>1159</v>
      </c>
      <c r="G30" s="77">
        <v>993</v>
      </c>
      <c r="H30" s="93">
        <v>162868.9</v>
      </c>
      <c r="I30" s="92">
        <v>1050</v>
      </c>
      <c r="J30" s="93">
        <v>1418</v>
      </c>
      <c r="K30" s="77">
        <v>1235</v>
      </c>
      <c r="L30" s="93">
        <v>81029.100000000006</v>
      </c>
      <c r="M30" s="92">
        <v>1049</v>
      </c>
      <c r="N30" s="93">
        <v>1365</v>
      </c>
      <c r="O30" s="77">
        <v>1232</v>
      </c>
      <c r="P30" s="93">
        <v>69733.2</v>
      </c>
      <c r="Q30" s="92">
        <v>1050</v>
      </c>
      <c r="R30" s="93">
        <v>1418</v>
      </c>
      <c r="S30" s="77">
        <v>1213</v>
      </c>
      <c r="T30" s="93">
        <v>54002.5</v>
      </c>
      <c r="U30" s="92">
        <v>998</v>
      </c>
      <c r="V30" s="93">
        <v>1365</v>
      </c>
      <c r="W30" s="77">
        <v>1154</v>
      </c>
      <c r="X30" s="93">
        <v>91355.8</v>
      </c>
    </row>
    <row r="31" spans="1:24" ht="12" customHeight="1" x14ac:dyDescent="0.15">
      <c r="A31" s="49"/>
      <c r="B31" s="92"/>
      <c r="C31" s="83">
        <v>20</v>
      </c>
      <c r="D31" s="77"/>
      <c r="E31" s="92">
        <v>735</v>
      </c>
      <c r="F31" s="93">
        <v>1155</v>
      </c>
      <c r="G31" s="77">
        <v>907</v>
      </c>
      <c r="H31" s="93">
        <v>248504.9</v>
      </c>
      <c r="I31" s="92">
        <v>1050</v>
      </c>
      <c r="J31" s="93">
        <v>1418</v>
      </c>
      <c r="K31" s="77">
        <v>1285</v>
      </c>
      <c r="L31" s="93">
        <v>85162.700000000012</v>
      </c>
      <c r="M31" s="92">
        <v>1050</v>
      </c>
      <c r="N31" s="93">
        <v>1418</v>
      </c>
      <c r="O31" s="77">
        <v>1261</v>
      </c>
      <c r="P31" s="93">
        <v>65168.800000000003</v>
      </c>
      <c r="Q31" s="92">
        <v>1050</v>
      </c>
      <c r="R31" s="93">
        <v>1418</v>
      </c>
      <c r="S31" s="77">
        <v>1255</v>
      </c>
      <c r="T31" s="93">
        <v>60516.800000000003</v>
      </c>
      <c r="U31" s="92">
        <v>1050</v>
      </c>
      <c r="V31" s="93">
        <v>1365</v>
      </c>
      <c r="W31" s="77">
        <v>1216</v>
      </c>
      <c r="X31" s="93">
        <v>86093.5</v>
      </c>
    </row>
    <row r="32" spans="1:24" ht="12" customHeight="1" x14ac:dyDescent="0.15">
      <c r="A32" s="49"/>
      <c r="B32" s="87"/>
      <c r="C32" s="90">
        <v>21</v>
      </c>
      <c r="D32" s="79"/>
      <c r="E32" s="87">
        <v>682.5</v>
      </c>
      <c r="F32" s="95">
        <v>1076.7750000000001</v>
      </c>
      <c r="G32" s="79">
        <v>831</v>
      </c>
      <c r="H32" s="95">
        <v>347836</v>
      </c>
      <c r="I32" s="87">
        <v>997.5</v>
      </c>
      <c r="J32" s="95">
        <v>1417.5</v>
      </c>
      <c r="K32" s="79">
        <v>1259</v>
      </c>
      <c r="L32" s="95">
        <v>68192</v>
      </c>
      <c r="M32" s="87">
        <v>997.5</v>
      </c>
      <c r="N32" s="95">
        <v>1470</v>
      </c>
      <c r="O32" s="79">
        <v>1258</v>
      </c>
      <c r="P32" s="95">
        <v>50466</v>
      </c>
      <c r="Q32" s="87">
        <v>997.5</v>
      </c>
      <c r="R32" s="95">
        <v>1470</v>
      </c>
      <c r="S32" s="79">
        <v>1229</v>
      </c>
      <c r="T32" s="95">
        <v>45468</v>
      </c>
      <c r="U32" s="87">
        <v>945</v>
      </c>
      <c r="V32" s="95">
        <v>1365</v>
      </c>
      <c r="W32" s="79">
        <v>1187</v>
      </c>
      <c r="X32" s="95">
        <v>65667</v>
      </c>
    </row>
    <row r="33" spans="1:24" ht="12" customHeight="1" x14ac:dyDescent="0.15">
      <c r="A33" s="49"/>
      <c r="B33" s="62" t="s">
        <v>74</v>
      </c>
      <c r="C33" s="54">
        <v>1</v>
      </c>
      <c r="D33" s="68" t="s">
        <v>209</v>
      </c>
      <c r="E33" s="92">
        <v>735</v>
      </c>
      <c r="F33" s="93">
        <v>945</v>
      </c>
      <c r="G33" s="77">
        <v>790</v>
      </c>
      <c r="H33" s="93">
        <v>15262.2</v>
      </c>
      <c r="I33" s="92">
        <v>1155</v>
      </c>
      <c r="J33" s="93">
        <v>1365</v>
      </c>
      <c r="K33" s="77">
        <v>1248</v>
      </c>
      <c r="L33" s="93">
        <v>4755.3999999999996</v>
      </c>
      <c r="M33" s="92">
        <v>1155</v>
      </c>
      <c r="N33" s="93">
        <v>1417.5</v>
      </c>
      <c r="O33" s="77">
        <v>1273</v>
      </c>
      <c r="P33" s="93">
        <v>3369.4</v>
      </c>
      <c r="Q33" s="92">
        <v>1173.7950000000001</v>
      </c>
      <c r="R33" s="93">
        <v>1417.5</v>
      </c>
      <c r="S33" s="77">
        <v>1256</v>
      </c>
      <c r="T33" s="93">
        <v>3480.9</v>
      </c>
      <c r="U33" s="92">
        <v>1102.5</v>
      </c>
      <c r="V33" s="93">
        <v>1365</v>
      </c>
      <c r="W33" s="77">
        <v>1223</v>
      </c>
      <c r="X33" s="93">
        <v>5683</v>
      </c>
    </row>
    <row r="34" spans="1:24" ht="12" customHeight="1" x14ac:dyDescent="0.15">
      <c r="A34" s="49"/>
      <c r="B34" s="62"/>
      <c r="C34" s="54">
        <v>2</v>
      </c>
      <c r="D34" s="68"/>
      <c r="E34" s="92">
        <v>735</v>
      </c>
      <c r="F34" s="93">
        <v>945</v>
      </c>
      <c r="G34" s="77">
        <v>830.98309018567647</v>
      </c>
      <c r="H34" s="93">
        <v>21591.1</v>
      </c>
      <c r="I34" s="92">
        <v>1155</v>
      </c>
      <c r="J34" s="93">
        <v>1417.5</v>
      </c>
      <c r="K34" s="77">
        <v>1300.9240216763642</v>
      </c>
      <c r="L34" s="93">
        <v>5392.5</v>
      </c>
      <c r="M34" s="92">
        <v>1155</v>
      </c>
      <c r="N34" s="93">
        <v>1470</v>
      </c>
      <c r="O34" s="77">
        <v>1308.2358037296187</v>
      </c>
      <c r="P34" s="93">
        <v>3679</v>
      </c>
      <c r="Q34" s="92">
        <v>1155</v>
      </c>
      <c r="R34" s="93">
        <v>1470</v>
      </c>
      <c r="S34" s="77">
        <v>1266.9370863888396</v>
      </c>
      <c r="T34" s="93">
        <v>3862.7</v>
      </c>
      <c r="U34" s="92">
        <v>1155</v>
      </c>
      <c r="V34" s="93">
        <v>1365</v>
      </c>
      <c r="W34" s="77">
        <v>1214.3029951345811</v>
      </c>
      <c r="X34" s="93">
        <v>6590.1</v>
      </c>
    </row>
    <row r="35" spans="1:24" ht="12" customHeight="1" x14ac:dyDescent="0.15">
      <c r="A35" s="49"/>
      <c r="B35" s="62"/>
      <c r="C35" s="54">
        <v>3</v>
      </c>
      <c r="D35" s="68"/>
      <c r="E35" s="92">
        <v>787.5</v>
      </c>
      <c r="F35" s="93">
        <v>997.5</v>
      </c>
      <c r="G35" s="77">
        <v>831.61574645557937</v>
      </c>
      <c r="H35" s="93">
        <v>28606</v>
      </c>
      <c r="I35" s="92">
        <v>1155</v>
      </c>
      <c r="J35" s="93">
        <v>1417.5</v>
      </c>
      <c r="K35" s="77">
        <v>1288.1955875233418</v>
      </c>
      <c r="L35" s="93">
        <v>6904.4</v>
      </c>
      <c r="M35" s="92">
        <v>1155</v>
      </c>
      <c r="N35" s="93">
        <v>1417.5</v>
      </c>
      <c r="O35" s="77">
        <v>1277.4921057748393</v>
      </c>
      <c r="P35" s="93">
        <v>4474.5</v>
      </c>
      <c r="Q35" s="92">
        <v>1155</v>
      </c>
      <c r="R35" s="93">
        <v>1417.5</v>
      </c>
      <c r="S35" s="77">
        <v>1258.1186397984882</v>
      </c>
      <c r="T35" s="93">
        <v>4211.3</v>
      </c>
      <c r="U35" s="92">
        <v>1155</v>
      </c>
      <c r="V35" s="93">
        <v>1365</v>
      </c>
      <c r="W35" s="77">
        <v>1218.3472170084972</v>
      </c>
      <c r="X35" s="93">
        <v>5841.3</v>
      </c>
    </row>
    <row r="36" spans="1:24" ht="12" customHeight="1" x14ac:dyDescent="0.15">
      <c r="A36" s="49"/>
      <c r="B36" s="62"/>
      <c r="C36" s="54">
        <v>4</v>
      </c>
      <c r="D36" s="68"/>
      <c r="E36" s="92">
        <v>840</v>
      </c>
      <c r="F36" s="93">
        <v>1050.21</v>
      </c>
      <c r="G36" s="77">
        <v>916.08452250983521</v>
      </c>
      <c r="H36" s="93">
        <v>20784.2</v>
      </c>
      <c r="I36" s="92">
        <v>1155</v>
      </c>
      <c r="J36" s="93">
        <v>1417.5</v>
      </c>
      <c r="K36" s="77">
        <v>1271.5245346869715</v>
      </c>
      <c r="L36" s="93">
        <v>6443</v>
      </c>
      <c r="M36" s="92">
        <v>1155</v>
      </c>
      <c r="N36" s="93">
        <v>1417.5</v>
      </c>
      <c r="O36" s="77">
        <v>1285.2415533207934</v>
      </c>
      <c r="P36" s="93">
        <v>4967.8</v>
      </c>
      <c r="Q36" s="92">
        <v>1155</v>
      </c>
      <c r="R36" s="93">
        <v>1417.5</v>
      </c>
      <c r="S36" s="77">
        <v>1274.186564919931</v>
      </c>
      <c r="T36" s="93">
        <v>3970.3</v>
      </c>
      <c r="U36" s="92">
        <v>1134</v>
      </c>
      <c r="V36" s="93">
        <v>1312.5</v>
      </c>
      <c r="W36" s="77">
        <v>1220.8407199302899</v>
      </c>
      <c r="X36" s="93">
        <v>6265</v>
      </c>
    </row>
    <row r="37" spans="1:24" ht="12" customHeight="1" x14ac:dyDescent="0.15">
      <c r="A37" s="49"/>
      <c r="B37" s="62"/>
      <c r="C37" s="54">
        <v>5</v>
      </c>
      <c r="D37" s="68"/>
      <c r="E37" s="92">
        <v>892.5</v>
      </c>
      <c r="F37" s="93">
        <v>1071</v>
      </c>
      <c r="G37" s="77">
        <v>965.78763396537522</v>
      </c>
      <c r="H37" s="93">
        <v>12358.8</v>
      </c>
      <c r="I37" s="92">
        <v>1164.345</v>
      </c>
      <c r="J37" s="93">
        <v>1417.5</v>
      </c>
      <c r="K37" s="77">
        <v>1302.9960217132655</v>
      </c>
      <c r="L37" s="93">
        <v>5546.9</v>
      </c>
      <c r="M37" s="92">
        <v>1164.345</v>
      </c>
      <c r="N37" s="93">
        <v>1417.5</v>
      </c>
      <c r="O37" s="77">
        <v>1283.2747092434254</v>
      </c>
      <c r="P37" s="93">
        <v>3814.3</v>
      </c>
      <c r="Q37" s="92">
        <v>1207.5</v>
      </c>
      <c r="R37" s="93">
        <v>1417.5</v>
      </c>
      <c r="S37" s="77">
        <v>1284.2678028827427</v>
      </c>
      <c r="T37" s="93">
        <v>3713.3</v>
      </c>
      <c r="U37" s="92">
        <v>1134</v>
      </c>
      <c r="V37" s="93">
        <v>1312.5</v>
      </c>
      <c r="W37" s="77">
        <v>1234.208826734472</v>
      </c>
      <c r="X37" s="93">
        <v>4630.8999999999996</v>
      </c>
    </row>
    <row r="38" spans="1:24" ht="12" customHeight="1" x14ac:dyDescent="0.15">
      <c r="A38" s="49"/>
      <c r="B38" s="62"/>
      <c r="C38" s="54">
        <v>6</v>
      </c>
      <c r="D38" s="68"/>
      <c r="E38" s="92">
        <v>893</v>
      </c>
      <c r="F38" s="93">
        <v>1050</v>
      </c>
      <c r="G38" s="77">
        <v>983</v>
      </c>
      <c r="H38" s="93">
        <v>30269</v>
      </c>
      <c r="I38" s="92">
        <v>1164</v>
      </c>
      <c r="J38" s="93">
        <v>1376</v>
      </c>
      <c r="K38" s="77">
        <v>1294</v>
      </c>
      <c r="L38" s="93">
        <v>5540</v>
      </c>
      <c r="M38" s="92">
        <v>1208</v>
      </c>
      <c r="N38" s="93">
        <v>1418</v>
      </c>
      <c r="O38" s="77">
        <v>1304</v>
      </c>
      <c r="P38" s="93">
        <v>3951</v>
      </c>
      <c r="Q38" s="92">
        <v>1208</v>
      </c>
      <c r="R38" s="93">
        <v>1449</v>
      </c>
      <c r="S38" s="77">
        <v>1267</v>
      </c>
      <c r="T38" s="93">
        <v>4533</v>
      </c>
      <c r="U38" s="92">
        <v>1117</v>
      </c>
      <c r="V38" s="93">
        <v>1281</v>
      </c>
      <c r="W38" s="77">
        <v>1231</v>
      </c>
      <c r="X38" s="93">
        <v>5613</v>
      </c>
    </row>
    <row r="39" spans="1:24" ht="12" customHeight="1" x14ac:dyDescent="0.15">
      <c r="A39" s="49"/>
      <c r="B39" s="62"/>
      <c r="C39" s="54">
        <v>7</v>
      </c>
      <c r="D39" s="68"/>
      <c r="E39" s="314">
        <v>840</v>
      </c>
      <c r="F39" s="315">
        <v>1050</v>
      </c>
      <c r="G39" s="316">
        <v>986.17577881942975</v>
      </c>
      <c r="H39" s="93">
        <v>34402.1</v>
      </c>
      <c r="I39" s="92">
        <v>1070.79</v>
      </c>
      <c r="J39" s="93">
        <v>1365</v>
      </c>
      <c r="K39" s="77">
        <v>1251.2777941728821</v>
      </c>
      <c r="L39" s="93">
        <v>6510.9</v>
      </c>
      <c r="M39" s="92">
        <v>1102.5</v>
      </c>
      <c r="N39" s="93">
        <v>1365</v>
      </c>
      <c r="O39" s="77">
        <v>1244.4107217066078</v>
      </c>
      <c r="P39" s="93">
        <v>5926.5</v>
      </c>
      <c r="Q39" s="92">
        <v>1102.5</v>
      </c>
      <c r="R39" s="93">
        <v>1365</v>
      </c>
      <c r="S39" s="77">
        <v>1231.5545708335183</v>
      </c>
      <c r="T39" s="93">
        <v>4311.3</v>
      </c>
      <c r="U39" s="92">
        <v>1050</v>
      </c>
      <c r="V39" s="93">
        <v>1260</v>
      </c>
      <c r="W39" s="77">
        <v>1156.4559174505123</v>
      </c>
      <c r="X39" s="93">
        <v>5825.8</v>
      </c>
    </row>
    <row r="40" spans="1:24" ht="12" customHeight="1" x14ac:dyDescent="0.15">
      <c r="A40" s="49"/>
      <c r="B40" s="62"/>
      <c r="C40" s="54">
        <v>8</v>
      </c>
      <c r="D40" s="68"/>
      <c r="E40" s="92">
        <v>892.5</v>
      </c>
      <c r="F40" s="93">
        <v>1076.7750000000001</v>
      </c>
      <c r="G40" s="77">
        <v>986.94695067264649</v>
      </c>
      <c r="H40" s="93">
        <v>35086</v>
      </c>
      <c r="I40" s="92">
        <v>1050</v>
      </c>
      <c r="J40" s="93">
        <v>1365</v>
      </c>
      <c r="K40" s="77">
        <v>1261.5299863459727</v>
      </c>
      <c r="L40" s="93">
        <v>5698</v>
      </c>
      <c r="M40" s="92">
        <v>1050</v>
      </c>
      <c r="N40" s="93">
        <v>1417.5</v>
      </c>
      <c r="O40" s="77">
        <v>1244.6387563071048</v>
      </c>
      <c r="P40" s="93">
        <v>3621</v>
      </c>
      <c r="Q40" s="92">
        <v>1050</v>
      </c>
      <c r="R40" s="93">
        <v>1417.5</v>
      </c>
      <c r="S40" s="77">
        <v>1193.8944304457386</v>
      </c>
      <c r="T40" s="93">
        <v>3043</v>
      </c>
      <c r="U40" s="92">
        <v>976.5</v>
      </c>
      <c r="V40" s="93">
        <v>1260</v>
      </c>
      <c r="W40" s="77">
        <v>1122.6569574403868</v>
      </c>
      <c r="X40" s="93">
        <v>5122</v>
      </c>
    </row>
    <row r="41" spans="1:24" ht="12" customHeight="1" x14ac:dyDescent="0.15">
      <c r="A41" s="49"/>
      <c r="B41" s="62"/>
      <c r="C41" s="54">
        <v>9</v>
      </c>
      <c r="D41" s="68"/>
      <c r="E41" s="92">
        <v>735</v>
      </c>
      <c r="F41" s="93">
        <v>997.5</v>
      </c>
      <c r="G41" s="77">
        <v>821.03955322745162</v>
      </c>
      <c r="H41" s="93">
        <v>48786</v>
      </c>
      <c r="I41" s="92">
        <v>997.5</v>
      </c>
      <c r="J41" s="93">
        <v>1312.5</v>
      </c>
      <c r="K41" s="77">
        <v>1182.4632795267698</v>
      </c>
      <c r="L41" s="93">
        <v>5652</v>
      </c>
      <c r="M41" s="92">
        <v>997.5</v>
      </c>
      <c r="N41" s="93">
        <v>1312.5</v>
      </c>
      <c r="O41" s="77">
        <v>1161.4577309868009</v>
      </c>
      <c r="P41" s="93">
        <v>3627</v>
      </c>
      <c r="Q41" s="92">
        <v>997.5</v>
      </c>
      <c r="R41" s="93">
        <v>1312.5</v>
      </c>
      <c r="S41" s="77">
        <v>1107.069074976527</v>
      </c>
      <c r="T41" s="93">
        <v>3520</v>
      </c>
      <c r="U41" s="92">
        <v>997.5</v>
      </c>
      <c r="V41" s="93">
        <v>1260</v>
      </c>
      <c r="W41" s="77">
        <v>1110.0402992409761</v>
      </c>
      <c r="X41" s="93">
        <v>5687</v>
      </c>
    </row>
    <row r="42" spans="1:24" ht="12" customHeight="1" x14ac:dyDescent="0.15">
      <c r="A42" s="49"/>
      <c r="B42" s="62"/>
      <c r="C42" s="54">
        <v>10</v>
      </c>
      <c r="D42" s="68"/>
      <c r="E42" s="92">
        <v>735</v>
      </c>
      <c r="F42" s="93">
        <v>945</v>
      </c>
      <c r="G42" s="77">
        <v>775.12335866959199</v>
      </c>
      <c r="H42" s="93">
        <v>31894</v>
      </c>
      <c r="I42" s="92">
        <v>997.5</v>
      </c>
      <c r="J42" s="93">
        <v>1312.5</v>
      </c>
      <c r="K42" s="77">
        <v>1175.7296324222427</v>
      </c>
      <c r="L42" s="93">
        <v>5553</v>
      </c>
      <c r="M42" s="92">
        <v>1008</v>
      </c>
      <c r="N42" s="93">
        <v>1312.5</v>
      </c>
      <c r="O42" s="77">
        <v>1164.4970526315797</v>
      </c>
      <c r="P42" s="93">
        <v>4772</v>
      </c>
      <c r="Q42" s="92">
        <v>1029</v>
      </c>
      <c r="R42" s="93">
        <v>1312.5</v>
      </c>
      <c r="S42" s="77">
        <v>1128.9865725989982</v>
      </c>
      <c r="T42" s="93">
        <v>3780</v>
      </c>
      <c r="U42" s="92">
        <v>945</v>
      </c>
      <c r="V42" s="93">
        <v>1237.95</v>
      </c>
      <c r="W42" s="77">
        <v>1103.28628703452</v>
      </c>
      <c r="X42" s="93">
        <v>5309</v>
      </c>
    </row>
    <row r="43" spans="1:24" ht="12" customHeight="1" x14ac:dyDescent="0.15">
      <c r="A43" s="49"/>
      <c r="B43" s="62"/>
      <c r="C43" s="54">
        <v>11</v>
      </c>
      <c r="D43" s="68"/>
      <c r="E43" s="92">
        <v>682.5</v>
      </c>
      <c r="F43" s="93">
        <v>945</v>
      </c>
      <c r="G43" s="77">
        <v>767.17257135703494</v>
      </c>
      <c r="H43" s="93">
        <v>53654</v>
      </c>
      <c r="I43" s="92">
        <v>997.5</v>
      </c>
      <c r="J43" s="93">
        <v>1312.5</v>
      </c>
      <c r="K43" s="77">
        <v>1173.2688183952855</v>
      </c>
      <c r="L43" s="93">
        <v>5257</v>
      </c>
      <c r="M43" s="92">
        <v>1050</v>
      </c>
      <c r="N43" s="93">
        <v>1312.5</v>
      </c>
      <c r="O43" s="77">
        <v>1172.9740673339397</v>
      </c>
      <c r="P43" s="93">
        <v>5332</v>
      </c>
      <c r="Q43" s="92">
        <v>1029</v>
      </c>
      <c r="R43" s="93">
        <v>1312.5</v>
      </c>
      <c r="S43" s="77">
        <v>1151.9582814445828</v>
      </c>
      <c r="T43" s="93">
        <v>3202</v>
      </c>
      <c r="U43" s="92">
        <v>945</v>
      </c>
      <c r="V43" s="93">
        <v>1260</v>
      </c>
      <c r="W43" s="77">
        <v>1095.0510129452211</v>
      </c>
      <c r="X43" s="93">
        <v>4057</v>
      </c>
    </row>
    <row r="44" spans="1:24" ht="12" customHeight="1" x14ac:dyDescent="0.15">
      <c r="A44" s="49"/>
      <c r="B44" s="62"/>
      <c r="C44" s="54">
        <v>12</v>
      </c>
      <c r="D44" s="68"/>
      <c r="E44" s="92">
        <v>682.5</v>
      </c>
      <c r="F44" s="93">
        <v>840</v>
      </c>
      <c r="G44" s="77">
        <v>758.42789519218843</v>
      </c>
      <c r="H44" s="93">
        <v>15143</v>
      </c>
      <c r="I44" s="92">
        <v>1102.5</v>
      </c>
      <c r="J44" s="93">
        <v>1323</v>
      </c>
      <c r="K44" s="77">
        <v>1230.4172034353194</v>
      </c>
      <c r="L44" s="93">
        <v>4939</v>
      </c>
      <c r="M44" s="92">
        <v>1102.5</v>
      </c>
      <c r="N44" s="93">
        <v>1312.5</v>
      </c>
      <c r="O44" s="77">
        <v>1209.1705364291442</v>
      </c>
      <c r="P44" s="93">
        <v>2931</v>
      </c>
      <c r="Q44" s="92">
        <v>1155</v>
      </c>
      <c r="R44" s="93">
        <v>1312.5</v>
      </c>
      <c r="S44" s="77">
        <v>1216.0057506994094</v>
      </c>
      <c r="T44" s="93">
        <v>3841</v>
      </c>
      <c r="U44" s="92">
        <v>997.5</v>
      </c>
      <c r="V44" s="93">
        <v>1207.5</v>
      </c>
      <c r="W44" s="77">
        <v>1096.7333925399644</v>
      </c>
      <c r="X44" s="93">
        <v>5043</v>
      </c>
    </row>
    <row r="45" spans="1:24" ht="12" customHeight="1" x14ac:dyDescent="0.15">
      <c r="A45" s="49"/>
      <c r="B45" s="55" t="s">
        <v>211</v>
      </c>
      <c r="C45" s="59">
        <v>1</v>
      </c>
      <c r="D45" s="69" t="s">
        <v>209</v>
      </c>
      <c r="E45" s="87">
        <v>735</v>
      </c>
      <c r="F45" s="95">
        <v>840</v>
      </c>
      <c r="G45" s="79">
        <v>756.03501094091905</v>
      </c>
      <c r="H45" s="95">
        <v>7846</v>
      </c>
      <c r="I45" s="87">
        <v>1050</v>
      </c>
      <c r="J45" s="95">
        <v>1312.5</v>
      </c>
      <c r="K45" s="79">
        <v>1196.5423111338359</v>
      </c>
      <c r="L45" s="95">
        <v>3632</v>
      </c>
      <c r="M45" s="87">
        <v>945</v>
      </c>
      <c r="N45" s="95">
        <v>1270.5</v>
      </c>
      <c r="O45" s="79">
        <v>1066.9449716822289</v>
      </c>
      <c r="P45" s="95">
        <v>2505</v>
      </c>
      <c r="Q45" s="87">
        <v>1102.5</v>
      </c>
      <c r="R45" s="95">
        <v>1312.5</v>
      </c>
      <c r="S45" s="79">
        <v>1184.9778494176376</v>
      </c>
      <c r="T45" s="95">
        <v>2823</v>
      </c>
      <c r="U45" s="87">
        <v>945</v>
      </c>
      <c r="V45" s="95">
        <v>1260</v>
      </c>
      <c r="W45" s="79">
        <v>1050.7714184145054</v>
      </c>
      <c r="X45" s="95">
        <v>4815</v>
      </c>
    </row>
    <row r="46" spans="1:24" ht="8.25" customHeight="1" x14ac:dyDescent="0.15">
      <c r="A46" s="49"/>
      <c r="B46" s="49"/>
      <c r="C46" s="49"/>
      <c r="D46" s="49"/>
      <c r="E46" s="49"/>
      <c r="F46" s="49"/>
      <c r="G46" s="49"/>
      <c r="H46" s="49"/>
      <c r="I46" s="49"/>
      <c r="J46" s="49"/>
      <c r="K46" s="49"/>
      <c r="L46" s="49"/>
      <c r="M46" s="49"/>
      <c r="N46" s="49"/>
      <c r="O46" s="49"/>
      <c r="P46" s="49"/>
      <c r="Q46" s="49"/>
      <c r="R46" s="49"/>
      <c r="S46" s="49"/>
      <c r="T46" s="49"/>
      <c r="U46" s="49"/>
      <c r="V46" s="49"/>
      <c r="W46" s="49"/>
      <c r="X46" s="49"/>
    </row>
    <row r="47" spans="1:24" ht="12" customHeight="1" x14ac:dyDescent="0.15">
      <c r="A47" s="49"/>
      <c r="B47" s="50" t="s">
        <v>440</v>
      </c>
      <c r="C47" s="49" t="s">
        <v>441</v>
      </c>
      <c r="D47" s="49"/>
      <c r="E47" s="49"/>
      <c r="F47" s="49"/>
      <c r="G47" s="49"/>
      <c r="H47" s="49"/>
      <c r="I47" s="49"/>
      <c r="J47" s="49"/>
      <c r="K47" s="49"/>
      <c r="L47" s="49"/>
      <c r="M47" s="49"/>
      <c r="N47" s="49"/>
      <c r="O47" s="49"/>
      <c r="P47" s="49"/>
      <c r="Q47" s="49"/>
      <c r="R47" s="49"/>
      <c r="S47" s="49"/>
      <c r="T47" s="49"/>
      <c r="U47" s="49"/>
      <c r="V47" s="49"/>
      <c r="W47" s="49"/>
      <c r="X47" s="49"/>
    </row>
    <row r="48" spans="1:24" ht="12" customHeight="1" x14ac:dyDescent="0.15">
      <c r="A48" s="49"/>
      <c r="B48" s="75">
        <v>2</v>
      </c>
      <c r="C48" s="49" t="s">
        <v>442</v>
      </c>
      <c r="D48" s="49"/>
      <c r="E48" s="49"/>
      <c r="F48" s="49"/>
      <c r="G48" s="49"/>
      <c r="H48" s="49"/>
      <c r="I48" s="49"/>
      <c r="J48" s="49"/>
      <c r="K48" s="49"/>
      <c r="L48" s="49"/>
      <c r="M48" s="49"/>
      <c r="N48" s="49"/>
      <c r="O48" s="49"/>
      <c r="P48" s="49"/>
      <c r="Q48" s="49"/>
      <c r="R48" s="49"/>
      <c r="S48" s="49"/>
      <c r="T48" s="49"/>
      <c r="U48" s="49"/>
      <c r="V48" s="49"/>
      <c r="W48" s="49"/>
      <c r="X48" s="49"/>
    </row>
    <row r="49" spans="1:24" x14ac:dyDescent="0.15">
      <c r="A49" s="49"/>
      <c r="B49" s="49"/>
      <c r="C49" s="49"/>
      <c r="D49" s="49"/>
      <c r="E49" s="49"/>
      <c r="F49" s="49"/>
      <c r="G49" s="49"/>
      <c r="H49" s="49"/>
      <c r="I49" s="49"/>
      <c r="J49" s="49"/>
      <c r="K49" s="49"/>
      <c r="L49" s="49"/>
      <c r="M49" s="49"/>
      <c r="N49" s="49"/>
      <c r="O49" s="49"/>
      <c r="P49" s="49"/>
      <c r="Q49" s="49"/>
      <c r="R49" s="49"/>
      <c r="S49" s="49"/>
      <c r="T49" s="49"/>
      <c r="U49" s="49"/>
      <c r="V49" s="49"/>
      <c r="W49" s="49"/>
      <c r="X49" s="49"/>
    </row>
  </sheetData>
  <mergeCells count="12">
    <mergeCell ref="U26:X26"/>
    <mergeCell ref="C6:D6"/>
    <mergeCell ref="E6:H6"/>
    <mergeCell ref="I6:L6"/>
    <mergeCell ref="M6:P6"/>
    <mergeCell ref="Q6:T6"/>
    <mergeCell ref="U6:X6"/>
    <mergeCell ref="C26:D26"/>
    <mergeCell ref="E26:H26"/>
    <mergeCell ref="I26:L26"/>
    <mergeCell ref="M26:P26"/>
    <mergeCell ref="Q26:T26"/>
  </mergeCells>
  <phoneticPr fontId="20"/>
  <pageMargins left="0.39370078740157483" right="0.39370078740157483" top="0.19685039370078741" bottom="0.39370078740157483" header="0.59055118110236227" footer="0.19685039370078741"/>
  <pageSetup paperSize="9" orientation="landscape"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X26"/>
  <sheetViews>
    <sheetView zoomScale="75" workbookViewId="0">
      <selection activeCell="I2" sqref="I2"/>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9"/>
      <c r="B1" s="49"/>
      <c r="C1" s="49"/>
      <c r="D1" s="49"/>
      <c r="E1" s="49"/>
      <c r="F1" s="49"/>
      <c r="G1" s="49"/>
      <c r="H1" s="49"/>
      <c r="I1" s="49"/>
      <c r="J1" s="49"/>
      <c r="K1" s="49"/>
      <c r="L1" s="49"/>
      <c r="M1" s="49"/>
      <c r="N1" s="49"/>
      <c r="O1" s="49"/>
      <c r="P1" s="49"/>
      <c r="Q1" s="49"/>
      <c r="R1" s="49"/>
      <c r="S1" s="49"/>
      <c r="T1" s="49"/>
      <c r="U1" s="49"/>
      <c r="V1" s="49"/>
      <c r="W1" s="49"/>
      <c r="X1" s="49"/>
    </row>
    <row r="2" spans="1:24" ht="12" customHeight="1" x14ac:dyDescent="0.15">
      <c r="A2" s="49"/>
      <c r="B2" s="49"/>
      <c r="C2" s="49"/>
      <c r="D2" s="49"/>
      <c r="E2" s="49"/>
      <c r="F2" s="49"/>
      <c r="G2" s="49"/>
      <c r="H2" s="49"/>
      <c r="I2" s="49"/>
      <c r="J2" s="49"/>
      <c r="K2" s="49"/>
      <c r="L2" s="49"/>
      <c r="M2" s="49"/>
      <c r="N2" s="49"/>
      <c r="O2" s="49"/>
      <c r="P2" s="49"/>
      <c r="Q2" s="49"/>
      <c r="R2" s="49"/>
      <c r="S2" s="49"/>
      <c r="T2" s="49"/>
      <c r="U2" s="49"/>
      <c r="V2" s="49"/>
      <c r="W2" s="49"/>
      <c r="X2" s="49"/>
    </row>
    <row r="3" spans="1:24" ht="12" customHeight="1" x14ac:dyDescent="0.15">
      <c r="A3" s="49"/>
      <c r="B3" s="49" t="s">
        <v>443</v>
      </c>
      <c r="C3" s="49"/>
      <c r="D3" s="49"/>
      <c r="E3" s="49"/>
      <c r="F3" s="49"/>
      <c r="G3" s="49"/>
      <c r="H3" s="49"/>
      <c r="I3" s="49"/>
      <c r="J3" s="49"/>
      <c r="K3" s="49"/>
      <c r="L3" s="49"/>
      <c r="M3" s="49"/>
      <c r="N3" s="49"/>
      <c r="O3" s="49"/>
      <c r="P3" s="49"/>
      <c r="Q3" s="49"/>
      <c r="R3" s="49"/>
      <c r="S3" s="49"/>
      <c r="T3" s="49"/>
      <c r="U3" s="49"/>
      <c r="V3" s="49"/>
      <c r="W3" s="49"/>
      <c r="X3" s="49"/>
    </row>
    <row r="4" spans="1:24" ht="12" customHeight="1" x14ac:dyDescent="0.15">
      <c r="A4" s="49"/>
      <c r="B4" s="49"/>
      <c r="C4" s="49"/>
      <c r="D4" s="49"/>
      <c r="E4" s="49"/>
      <c r="F4" s="49"/>
      <c r="G4" s="49"/>
      <c r="H4" s="49"/>
      <c r="I4" s="49"/>
      <c r="J4" s="49"/>
      <c r="K4" s="49"/>
      <c r="L4" s="49"/>
      <c r="M4" s="49"/>
      <c r="N4" s="49"/>
      <c r="O4" s="49"/>
      <c r="P4" s="49"/>
      <c r="Q4" s="49"/>
      <c r="R4" s="49"/>
      <c r="S4" s="49"/>
      <c r="T4" s="49"/>
      <c r="U4" s="49"/>
      <c r="V4" s="49"/>
      <c r="W4" s="49"/>
      <c r="X4" s="50" t="s">
        <v>251</v>
      </c>
    </row>
    <row r="5" spans="1:24" ht="6" customHeight="1" x14ac:dyDescent="0.15">
      <c r="A5" s="49"/>
      <c r="B5" s="56"/>
      <c r="C5" s="56"/>
      <c r="D5" s="56"/>
      <c r="E5" s="56"/>
      <c r="F5" s="56"/>
      <c r="G5" s="56"/>
      <c r="H5" s="56"/>
      <c r="I5" s="56"/>
      <c r="J5" s="48"/>
      <c r="K5" s="49"/>
      <c r="L5" s="49"/>
      <c r="M5" s="49"/>
      <c r="N5" s="49"/>
      <c r="O5" s="49"/>
      <c r="P5" s="49"/>
      <c r="Q5" s="56"/>
      <c r="R5" s="56"/>
      <c r="S5" s="56"/>
      <c r="T5" s="56"/>
      <c r="U5" s="56"/>
      <c r="V5" s="48"/>
      <c r="W5" s="49"/>
      <c r="X5" s="49"/>
    </row>
    <row r="6" spans="1:24" ht="12" customHeight="1" x14ac:dyDescent="0.15">
      <c r="A6" s="49"/>
      <c r="B6" s="80"/>
      <c r="C6" s="448" t="s">
        <v>86</v>
      </c>
      <c r="D6" s="449"/>
      <c r="E6" s="411" t="s">
        <v>444</v>
      </c>
      <c r="F6" s="412"/>
      <c r="G6" s="412"/>
      <c r="H6" s="413"/>
      <c r="I6" s="405" t="s">
        <v>445</v>
      </c>
      <c r="J6" s="406"/>
      <c r="K6" s="406"/>
      <c r="L6" s="407"/>
      <c r="M6" s="405" t="s">
        <v>446</v>
      </c>
      <c r="N6" s="406"/>
      <c r="O6" s="406"/>
      <c r="P6" s="407"/>
      <c r="Q6" s="405" t="s">
        <v>447</v>
      </c>
      <c r="R6" s="406"/>
      <c r="S6" s="406"/>
      <c r="T6" s="407"/>
      <c r="U6" s="405" t="s">
        <v>448</v>
      </c>
      <c r="V6" s="406"/>
      <c r="W6" s="406"/>
      <c r="X6" s="407"/>
    </row>
    <row r="7" spans="1:24" ht="12" customHeight="1" x14ac:dyDescent="0.15">
      <c r="A7" s="49"/>
      <c r="B7" s="102" t="s">
        <v>92</v>
      </c>
      <c r="C7" s="110"/>
      <c r="D7" s="336"/>
      <c r="E7" s="71" t="s">
        <v>93</v>
      </c>
      <c r="F7" s="53" t="s">
        <v>94</v>
      </c>
      <c r="G7" s="60" t="s">
        <v>95</v>
      </c>
      <c r="H7" s="53" t="s">
        <v>96</v>
      </c>
      <c r="I7" s="71" t="s">
        <v>93</v>
      </c>
      <c r="J7" s="53" t="s">
        <v>94</v>
      </c>
      <c r="K7" s="60" t="s">
        <v>95</v>
      </c>
      <c r="L7" s="53" t="s">
        <v>96</v>
      </c>
      <c r="M7" s="71" t="s">
        <v>93</v>
      </c>
      <c r="N7" s="53" t="s">
        <v>94</v>
      </c>
      <c r="O7" s="60" t="s">
        <v>95</v>
      </c>
      <c r="P7" s="53" t="s">
        <v>96</v>
      </c>
      <c r="Q7" s="71" t="s">
        <v>93</v>
      </c>
      <c r="R7" s="53" t="s">
        <v>94</v>
      </c>
      <c r="S7" s="60" t="s">
        <v>95</v>
      </c>
      <c r="T7" s="53" t="s">
        <v>96</v>
      </c>
      <c r="U7" s="71" t="s">
        <v>93</v>
      </c>
      <c r="V7" s="53" t="s">
        <v>94</v>
      </c>
      <c r="W7" s="60" t="s">
        <v>95</v>
      </c>
      <c r="X7" s="53" t="s">
        <v>96</v>
      </c>
    </row>
    <row r="8" spans="1:24" ht="12" customHeight="1" x14ac:dyDescent="0.15">
      <c r="A8" s="49"/>
      <c r="B8" s="87"/>
      <c r="C8" s="79"/>
      <c r="D8" s="79"/>
      <c r="E8" s="57"/>
      <c r="F8" s="58"/>
      <c r="G8" s="59" t="s">
        <v>98</v>
      </c>
      <c r="H8" s="58"/>
      <c r="I8" s="57"/>
      <c r="J8" s="58"/>
      <c r="K8" s="59" t="s">
        <v>98</v>
      </c>
      <c r="L8" s="58"/>
      <c r="M8" s="57"/>
      <c r="N8" s="58"/>
      <c r="O8" s="59" t="s">
        <v>98</v>
      </c>
      <c r="P8" s="58"/>
      <c r="Q8" s="57"/>
      <c r="R8" s="58"/>
      <c r="S8" s="59" t="s">
        <v>98</v>
      </c>
      <c r="T8" s="58"/>
      <c r="U8" s="57"/>
      <c r="V8" s="58"/>
      <c r="W8" s="59" t="s">
        <v>98</v>
      </c>
      <c r="X8" s="58"/>
    </row>
    <row r="9" spans="1:24" ht="12" customHeight="1" x14ac:dyDescent="0.15">
      <c r="A9" s="76"/>
      <c r="B9" s="80" t="s">
        <v>99</v>
      </c>
      <c r="C9" s="85">
        <v>18</v>
      </c>
      <c r="D9" s="118" t="s">
        <v>302</v>
      </c>
      <c r="E9" s="80">
        <v>893</v>
      </c>
      <c r="F9" s="97">
        <v>1050</v>
      </c>
      <c r="G9" s="119">
        <v>961</v>
      </c>
      <c r="H9" s="97">
        <v>5141</v>
      </c>
      <c r="I9" s="337" t="s">
        <v>449</v>
      </c>
      <c r="J9" s="338" t="s">
        <v>449</v>
      </c>
      <c r="K9" s="337" t="s">
        <v>449</v>
      </c>
      <c r="L9" s="97">
        <v>2367</v>
      </c>
      <c r="M9" s="80">
        <v>1363</v>
      </c>
      <c r="N9" s="97">
        <v>1575</v>
      </c>
      <c r="O9" s="119">
        <v>1434</v>
      </c>
      <c r="P9" s="97">
        <v>401405</v>
      </c>
      <c r="Q9" s="337" t="s">
        <v>449</v>
      </c>
      <c r="R9" s="338" t="s">
        <v>449</v>
      </c>
      <c r="S9" s="337" t="s">
        <v>449</v>
      </c>
      <c r="T9" s="97">
        <v>1292</v>
      </c>
      <c r="U9" s="337" t="s">
        <v>449</v>
      </c>
      <c r="V9" s="338" t="s">
        <v>449</v>
      </c>
      <c r="W9" s="337" t="s">
        <v>449</v>
      </c>
      <c r="X9" s="97">
        <v>1974</v>
      </c>
    </row>
    <row r="10" spans="1:24" ht="12" customHeight="1" x14ac:dyDescent="0.15">
      <c r="A10" s="76"/>
      <c r="B10" s="92"/>
      <c r="C10" s="83">
        <v>19</v>
      </c>
      <c r="D10" s="77"/>
      <c r="E10" s="104">
        <v>840</v>
      </c>
      <c r="F10" s="105">
        <v>1103</v>
      </c>
      <c r="G10" s="100">
        <v>921</v>
      </c>
      <c r="H10" s="105">
        <v>68594.2</v>
      </c>
      <c r="I10" s="104">
        <v>893</v>
      </c>
      <c r="J10" s="105">
        <v>1481</v>
      </c>
      <c r="K10" s="100">
        <v>1248</v>
      </c>
      <c r="L10" s="105">
        <v>49055.199999999997</v>
      </c>
      <c r="M10" s="104">
        <v>1297</v>
      </c>
      <c r="N10" s="105">
        <v>1661</v>
      </c>
      <c r="O10" s="100">
        <v>1414</v>
      </c>
      <c r="P10" s="105">
        <v>4006647.6</v>
      </c>
      <c r="Q10" s="337" t="s">
        <v>449</v>
      </c>
      <c r="R10" s="338" t="s">
        <v>449</v>
      </c>
      <c r="S10" s="337" t="s">
        <v>449</v>
      </c>
      <c r="T10" s="105">
        <v>7395.8</v>
      </c>
      <c r="U10" s="104" t="s">
        <v>449</v>
      </c>
      <c r="V10" s="105" t="s">
        <v>449</v>
      </c>
      <c r="W10" s="100" t="s">
        <v>449</v>
      </c>
      <c r="X10" s="105">
        <v>23661.8</v>
      </c>
    </row>
    <row r="11" spans="1:24" ht="12" customHeight="1" x14ac:dyDescent="0.15">
      <c r="A11" s="76"/>
      <c r="B11" s="92"/>
      <c r="C11" s="83">
        <v>20</v>
      </c>
      <c r="D11" s="77"/>
      <c r="E11" s="92">
        <v>840</v>
      </c>
      <c r="F11" s="93">
        <v>1166</v>
      </c>
      <c r="G11" s="77">
        <v>941</v>
      </c>
      <c r="H11" s="93">
        <v>60966.200000000004</v>
      </c>
      <c r="I11" s="92">
        <v>1092</v>
      </c>
      <c r="J11" s="93">
        <v>1476</v>
      </c>
      <c r="K11" s="77">
        <v>1260</v>
      </c>
      <c r="L11" s="93">
        <v>58655.799999999988</v>
      </c>
      <c r="M11" s="92">
        <v>1313</v>
      </c>
      <c r="N11" s="93">
        <v>1665</v>
      </c>
      <c r="O11" s="77">
        <v>1411</v>
      </c>
      <c r="P11" s="93">
        <v>4381560.0999999996</v>
      </c>
      <c r="Q11" s="104" t="s">
        <v>449</v>
      </c>
      <c r="R11" s="105" t="s">
        <v>449</v>
      </c>
      <c r="S11" s="100" t="s">
        <v>449</v>
      </c>
      <c r="T11" s="93">
        <v>7077.6</v>
      </c>
      <c r="U11" s="104" t="s">
        <v>449</v>
      </c>
      <c r="V11" s="105" t="s">
        <v>449</v>
      </c>
      <c r="W11" s="100" t="s">
        <v>449</v>
      </c>
      <c r="X11" s="93">
        <v>18725.100000000002</v>
      </c>
    </row>
    <row r="12" spans="1:24" ht="12" customHeight="1" x14ac:dyDescent="0.15">
      <c r="A12" s="76"/>
      <c r="B12" s="87"/>
      <c r="C12" s="90">
        <v>21</v>
      </c>
      <c r="D12" s="79"/>
      <c r="E12" s="87">
        <v>829.5</v>
      </c>
      <c r="F12" s="95">
        <v>1161.615</v>
      </c>
      <c r="G12" s="79">
        <v>933</v>
      </c>
      <c r="H12" s="95">
        <v>48544</v>
      </c>
      <c r="I12" s="79">
        <v>997.5</v>
      </c>
      <c r="J12" s="95">
        <v>1397</v>
      </c>
      <c r="K12" s="79">
        <v>1211</v>
      </c>
      <c r="L12" s="95">
        <v>39234</v>
      </c>
      <c r="M12" s="87">
        <v>1279.95</v>
      </c>
      <c r="N12" s="95">
        <v>1607</v>
      </c>
      <c r="O12" s="79">
        <v>1401</v>
      </c>
      <c r="P12" s="95">
        <v>4294522</v>
      </c>
      <c r="Q12" s="108" t="s">
        <v>449</v>
      </c>
      <c r="R12" s="121" t="s">
        <v>449</v>
      </c>
      <c r="S12" s="108" t="s">
        <v>449</v>
      </c>
      <c r="T12" s="95">
        <v>5134</v>
      </c>
      <c r="U12" s="108" t="s">
        <v>449</v>
      </c>
      <c r="V12" s="121" t="s">
        <v>449</v>
      </c>
      <c r="W12" s="108" t="s">
        <v>449</v>
      </c>
      <c r="X12" s="95">
        <v>13674</v>
      </c>
    </row>
    <row r="13" spans="1:24" ht="12" customHeight="1" x14ac:dyDescent="0.15">
      <c r="A13" s="76"/>
      <c r="B13" s="62" t="s">
        <v>74</v>
      </c>
      <c r="C13" s="54">
        <v>1</v>
      </c>
      <c r="D13" s="68" t="s">
        <v>209</v>
      </c>
      <c r="E13" s="92">
        <v>892.5</v>
      </c>
      <c r="F13" s="93">
        <v>1161.615</v>
      </c>
      <c r="G13" s="77">
        <v>990.35222194415621</v>
      </c>
      <c r="H13" s="93">
        <v>3779.3</v>
      </c>
      <c r="I13" s="66">
        <v>1141.98</v>
      </c>
      <c r="J13" s="67">
        <v>1372.2449999999999</v>
      </c>
      <c r="K13" s="66">
        <v>1229</v>
      </c>
      <c r="L13" s="93">
        <v>6051.9</v>
      </c>
      <c r="M13" s="92">
        <v>1365</v>
      </c>
      <c r="N13" s="93">
        <v>1470</v>
      </c>
      <c r="O13" s="77">
        <v>1402</v>
      </c>
      <c r="P13" s="93">
        <v>277349.40000000002</v>
      </c>
      <c r="Q13" s="337" t="s">
        <v>160</v>
      </c>
      <c r="R13" s="338" t="s">
        <v>160</v>
      </c>
      <c r="S13" s="337" t="s">
        <v>160</v>
      </c>
      <c r="T13" s="93">
        <v>326.60000000000002</v>
      </c>
      <c r="U13" s="337" t="s">
        <v>160</v>
      </c>
      <c r="V13" s="338" t="s">
        <v>160</v>
      </c>
      <c r="W13" s="337" t="s">
        <v>160</v>
      </c>
      <c r="X13" s="93">
        <v>917.9</v>
      </c>
    </row>
    <row r="14" spans="1:24" ht="12" customHeight="1" x14ac:dyDescent="0.15">
      <c r="A14" s="76"/>
      <c r="B14" s="62"/>
      <c r="C14" s="54">
        <v>2</v>
      </c>
      <c r="D14" s="68"/>
      <c r="E14" s="92">
        <v>892.5</v>
      </c>
      <c r="F14" s="93">
        <v>1155</v>
      </c>
      <c r="G14" s="77">
        <v>974.92476800707027</v>
      </c>
      <c r="H14" s="93">
        <v>4380.5</v>
      </c>
      <c r="I14" s="92">
        <v>1186.5</v>
      </c>
      <c r="J14" s="93">
        <v>1396.5</v>
      </c>
      <c r="K14" s="77">
        <v>1291.1241973840665</v>
      </c>
      <c r="L14" s="93">
        <v>4458.1000000000004</v>
      </c>
      <c r="M14" s="92">
        <v>1365</v>
      </c>
      <c r="N14" s="93">
        <v>1575</v>
      </c>
      <c r="O14" s="77">
        <v>1404.9765545859323</v>
      </c>
      <c r="P14" s="93">
        <v>310704.8</v>
      </c>
      <c r="Q14" s="337" t="s">
        <v>160</v>
      </c>
      <c r="R14" s="338" t="s">
        <v>160</v>
      </c>
      <c r="S14" s="337" t="s">
        <v>160</v>
      </c>
      <c r="T14" s="93">
        <v>418.2</v>
      </c>
      <c r="U14" s="337" t="s">
        <v>160</v>
      </c>
      <c r="V14" s="338" t="s">
        <v>160</v>
      </c>
      <c r="W14" s="337" t="s">
        <v>160</v>
      </c>
      <c r="X14" s="93">
        <v>1071.4000000000001</v>
      </c>
    </row>
    <row r="15" spans="1:24" ht="12" customHeight="1" x14ac:dyDescent="0.15">
      <c r="A15" s="76"/>
      <c r="B15" s="62"/>
      <c r="C15" s="54">
        <v>3</v>
      </c>
      <c r="D15" s="68"/>
      <c r="E15" s="92">
        <v>892.5</v>
      </c>
      <c r="F15" s="93">
        <v>1155</v>
      </c>
      <c r="G15" s="77">
        <v>963.81657018813303</v>
      </c>
      <c r="H15" s="93">
        <v>4171.1000000000004</v>
      </c>
      <c r="I15" s="92">
        <v>1207.5</v>
      </c>
      <c r="J15" s="93">
        <v>1365</v>
      </c>
      <c r="K15" s="77">
        <v>1250.4870000000001</v>
      </c>
      <c r="L15" s="93">
        <v>3421.9</v>
      </c>
      <c r="M15" s="92">
        <v>1365</v>
      </c>
      <c r="N15" s="93">
        <v>1575</v>
      </c>
      <c r="O15" s="77">
        <v>1421.9713324743054</v>
      </c>
      <c r="P15" s="93">
        <v>333711.40000000002</v>
      </c>
      <c r="Q15" s="104" t="s">
        <v>160</v>
      </c>
      <c r="R15" s="105" t="s">
        <v>160</v>
      </c>
      <c r="S15" s="100" t="s">
        <v>160</v>
      </c>
      <c r="T15" s="93">
        <v>536.9</v>
      </c>
      <c r="U15" s="104" t="s">
        <v>160</v>
      </c>
      <c r="V15" s="105" t="s">
        <v>160</v>
      </c>
      <c r="W15" s="100" t="s">
        <v>160</v>
      </c>
      <c r="X15" s="93">
        <v>953.3</v>
      </c>
    </row>
    <row r="16" spans="1:24" ht="12" customHeight="1" x14ac:dyDescent="0.15">
      <c r="A16" s="76"/>
      <c r="B16" s="62"/>
      <c r="C16" s="54">
        <v>4</v>
      </c>
      <c r="D16" s="68"/>
      <c r="E16" s="92">
        <v>892.5</v>
      </c>
      <c r="F16" s="93">
        <v>1155</v>
      </c>
      <c r="G16" s="77">
        <v>949.91584645669263</v>
      </c>
      <c r="H16" s="93">
        <v>4277</v>
      </c>
      <c r="I16" s="92">
        <v>1260</v>
      </c>
      <c r="J16" s="93">
        <v>1260</v>
      </c>
      <c r="K16" s="77">
        <v>1260</v>
      </c>
      <c r="L16" s="93">
        <v>2899.2</v>
      </c>
      <c r="M16" s="92">
        <v>1365</v>
      </c>
      <c r="N16" s="93">
        <v>1554</v>
      </c>
      <c r="O16" s="77">
        <v>1425.3080855283583</v>
      </c>
      <c r="P16" s="93">
        <v>349647.8</v>
      </c>
      <c r="Q16" s="104" t="s">
        <v>160</v>
      </c>
      <c r="R16" s="105" t="s">
        <v>160</v>
      </c>
      <c r="S16" s="100" t="s">
        <v>160</v>
      </c>
      <c r="T16" s="93">
        <v>181.6</v>
      </c>
      <c r="U16" s="104" t="s">
        <v>160</v>
      </c>
      <c r="V16" s="105" t="s">
        <v>160</v>
      </c>
      <c r="W16" s="100" t="s">
        <v>160</v>
      </c>
      <c r="X16" s="93">
        <v>1593</v>
      </c>
    </row>
    <row r="17" spans="1:24" ht="12" customHeight="1" x14ac:dyDescent="0.15">
      <c r="A17" s="76"/>
      <c r="B17" s="62"/>
      <c r="C17" s="54">
        <v>5</v>
      </c>
      <c r="D17" s="68"/>
      <c r="E17" s="92">
        <v>892.5</v>
      </c>
      <c r="F17" s="93">
        <v>1050</v>
      </c>
      <c r="G17" s="77">
        <v>935.35130089492088</v>
      </c>
      <c r="H17" s="93">
        <v>4006</v>
      </c>
      <c r="I17" s="92">
        <v>1260</v>
      </c>
      <c r="J17" s="93">
        <v>1260</v>
      </c>
      <c r="K17" s="77">
        <v>1260</v>
      </c>
      <c r="L17" s="93">
        <v>3548.7</v>
      </c>
      <c r="M17" s="92">
        <v>1350.3</v>
      </c>
      <c r="N17" s="93">
        <v>1575</v>
      </c>
      <c r="O17" s="77">
        <v>1418.7009704456586</v>
      </c>
      <c r="P17" s="93">
        <v>334002.40000000002</v>
      </c>
      <c r="Q17" s="104" t="s">
        <v>160</v>
      </c>
      <c r="R17" s="105" t="s">
        <v>160</v>
      </c>
      <c r="S17" s="100" t="s">
        <v>160</v>
      </c>
      <c r="T17" s="93">
        <v>336.7</v>
      </c>
      <c r="U17" s="104" t="s">
        <v>160</v>
      </c>
      <c r="V17" s="105" t="s">
        <v>160</v>
      </c>
      <c r="W17" s="100" t="s">
        <v>160</v>
      </c>
      <c r="X17" s="93">
        <v>893.7</v>
      </c>
    </row>
    <row r="18" spans="1:24" ht="12" customHeight="1" x14ac:dyDescent="0.15">
      <c r="A18" s="76"/>
      <c r="B18" s="62"/>
      <c r="C18" s="54">
        <v>6</v>
      </c>
      <c r="D18" s="68"/>
      <c r="E18" s="92">
        <v>872</v>
      </c>
      <c r="F18" s="93">
        <v>1050</v>
      </c>
      <c r="G18" s="77">
        <v>916</v>
      </c>
      <c r="H18" s="93">
        <v>5821</v>
      </c>
      <c r="I18" s="92">
        <v>1153</v>
      </c>
      <c r="J18" s="93">
        <v>1397</v>
      </c>
      <c r="K18" s="77">
        <v>1293</v>
      </c>
      <c r="L18" s="93">
        <v>3811</v>
      </c>
      <c r="M18" s="92">
        <v>1317</v>
      </c>
      <c r="N18" s="93">
        <v>1607</v>
      </c>
      <c r="O18" s="77">
        <v>1422</v>
      </c>
      <c r="P18" s="93">
        <v>386883</v>
      </c>
      <c r="Q18" s="104" t="s">
        <v>160</v>
      </c>
      <c r="R18" s="105" t="s">
        <v>160</v>
      </c>
      <c r="S18" s="100" t="s">
        <v>160</v>
      </c>
      <c r="T18" s="93">
        <v>232</v>
      </c>
      <c r="U18" s="104" t="s">
        <v>160</v>
      </c>
      <c r="V18" s="105" t="s">
        <v>160</v>
      </c>
      <c r="W18" s="100" t="s">
        <v>160</v>
      </c>
      <c r="X18" s="93">
        <v>905</v>
      </c>
    </row>
    <row r="19" spans="1:24" ht="12" customHeight="1" x14ac:dyDescent="0.15">
      <c r="A19" s="76"/>
      <c r="B19" s="62"/>
      <c r="C19" s="54">
        <v>7</v>
      </c>
      <c r="D19" s="68"/>
      <c r="E19" s="92">
        <v>840</v>
      </c>
      <c r="F19" s="93">
        <v>997.5</v>
      </c>
      <c r="G19" s="77">
        <v>897.39755179465874</v>
      </c>
      <c r="H19" s="93">
        <v>3794.3</v>
      </c>
      <c r="I19" s="104" t="s">
        <v>160</v>
      </c>
      <c r="J19" s="105" t="s">
        <v>160</v>
      </c>
      <c r="K19" s="100" t="s">
        <v>160</v>
      </c>
      <c r="L19" s="93">
        <v>3194.9</v>
      </c>
      <c r="M19" s="92">
        <v>1279.95</v>
      </c>
      <c r="N19" s="93">
        <v>1522.5</v>
      </c>
      <c r="O19" s="77">
        <v>1357.6197505657306</v>
      </c>
      <c r="P19" s="93">
        <v>368915.3</v>
      </c>
      <c r="Q19" s="104" t="s">
        <v>160</v>
      </c>
      <c r="R19" s="105" t="s">
        <v>160</v>
      </c>
      <c r="S19" s="100" t="s">
        <v>160</v>
      </c>
      <c r="T19" s="93">
        <v>470</v>
      </c>
      <c r="U19" s="104" t="s">
        <v>160</v>
      </c>
      <c r="V19" s="105" t="s">
        <v>160</v>
      </c>
      <c r="W19" s="100" t="s">
        <v>160</v>
      </c>
      <c r="X19" s="93">
        <v>1085.5</v>
      </c>
    </row>
    <row r="20" spans="1:24" ht="12" customHeight="1" x14ac:dyDescent="0.15">
      <c r="A20" s="76"/>
      <c r="B20" s="62"/>
      <c r="C20" s="54">
        <v>8</v>
      </c>
      <c r="D20" s="68"/>
      <c r="E20" s="92">
        <v>829.5</v>
      </c>
      <c r="F20" s="93">
        <v>997.5</v>
      </c>
      <c r="G20" s="77">
        <v>874.42971622946857</v>
      </c>
      <c r="H20" s="105">
        <v>3545</v>
      </c>
      <c r="I20" s="104" t="s">
        <v>160</v>
      </c>
      <c r="J20" s="105" t="s">
        <v>160</v>
      </c>
      <c r="K20" s="100" t="s">
        <v>160</v>
      </c>
      <c r="L20" s="93">
        <v>2229</v>
      </c>
      <c r="M20" s="92">
        <v>1365</v>
      </c>
      <c r="N20" s="93">
        <v>1464.75</v>
      </c>
      <c r="O20" s="77">
        <v>1406.8231778531799</v>
      </c>
      <c r="P20" s="93">
        <v>354601</v>
      </c>
      <c r="Q20" s="104" t="s">
        <v>160</v>
      </c>
      <c r="R20" s="105" t="s">
        <v>160</v>
      </c>
      <c r="S20" s="100" t="s">
        <v>160</v>
      </c>
      <c r="T20" s="93">
        <v>447</v>
      </c>
      <c r="U20" s="104" t="s">
        <v>160</v>
      </c>
      <c r="V20" s="105" t="s">
        <v>160</v>
      </c>
      <c r="W20" s="100" t="s">
        <v>160</v>
      </c>
      <c r="X20" s="93">
        <v>1324</v>
      </c>
    </row>
    <row r="21" spans="1:24" ht="12" customHeight="1" x14ac:dyDescent="0.15">
      <c r="A21" s="76"/>
      <c r="B21" s="62"/>
      <c r="C21" s="54">
        <v>9</v>
      </c>
      <c r="D21" s="68"/>
      <c r="E21" s="92">
        <v>840</v>
      </c>
      <c r="F21" s="93">
        <v>1029</v>
      </c>
      <c r="G21" s="77">
        <v>897.2602876604368</v>
      </c>
      <c r="H21" s="93">
        <v>3835</v>
      </c>
      <c r="I21" s="104">
        <v>1102.5</v>
      </c>
      <c r="J21" s="105">
        <v>1102.5</v>
      </c>
      <c r="K21" s="100">
        <v>1102.5</v>
      </c>
      <c r="L21" s="93">
        <v>2579</v>
      </c>
      <c r="M21" s="92">
        <v>1312.5</v>
      </c>
      <c r="N21" s="93">
        <v>1464.75</v>
      </c>
      <c r="O21" s="77">
        <v>1399.6777926427355</v>
      </c>
      <c r="P21" s="93">
        <v>305309</v>
      </c>
      <c r="Q21" s="104" t="s">
        <v>160</v>
      </c>
      <c r="R21" s="105" t="s">
        <v>160</v>
      </c>
      <c r="S21" s="100" t="s">
        <v>160</v>
      </c>
      <c r="T21" s="93">
        <v>430</v>
      </c>
      <c r="U21" s="104" t="s">
        <v>160</v>
      </c>
      <c r="V21" s="105" t="s">
        <v>160</v>
      </c>
      <c r="W21" s="100" t="s">
        <v>160</v>
      </c>
      <c r="X21" s="93">
        <v>1572</v>
      </c>
    </row>
    <row r="22" spans="1:24" ht="12" customHeight="1" x14ac:dyDescent="0.15">
      <c r="A22" s="76"/>
      <c r="B22" s="62"/>
      <c r="C22" s="54">
        <v>10</v>
      </c>
      <c r="D22" s="68"/>
      <c r="E22" s="92">
        <v>892.5</v>
      </c>
      <c r="F22" s="93">
        <v>1050</v>
      </c>
      <c r="G22" s="77">
        <v>932.49935510347677</v>
      </c>
      <c r="H22" s="93">
        <v>3561</v>
      </c>
      <c r="I22" s="104">
        <v>997.5</v>
      </c>
      <c r="J22" s="105">
        <v>1306.9350000000002</v>
      </c>
      <c r="K22" s="100">
        <v>1135.7693224592222</v>
      </c>
      <c r="L22" s="93">
        <v>2214</v>
      </c>
      <c r="M22" s="92">
        <v>1291.5</v>
      </c>
      <c r="N22" s="93">
        <v>1464.75</v>
      </c>
      <c r="O22" s="77">
        <v>1391.7382308817982</v>
      </c>
      <c r="P22" s="93">
        <v>494647</v>
      </c>
      <c r="Q22" s="104" t="s">
        <v>160</v>
      </c>
      <c r="R22" s="105" t="s">
        <v>160</v>
      </c>
      <c r="S22" s="100" t="s">
        <v>160</v>
      </c>
      <c r="T22" s="93">
        <v>474</v>
      </c>
      <c r="U22" s="104" t="s">
        <v>160</v>
      </c>
      <c r="V22" s="105" t="s">
        <v>160</v>
      </c>
      <c r="W22" s="100" t="s">
        <v>160</v>
      </c>
      <c r="X22" s="93">
        <v>1125</v>
      </c>
    </row>
    <row r="23" spans="1:24" ht="12" customHeight="1" x14ac:dyDescent="0.15">
      <c r="A23" s="76"/>
      <c r="B23" s="62"/>
      <c r="C23" s="54">
        <v>11</v>
      </c>
      <c r="D23" s="68"/>
      <c r="E23" s="92">
        <v>892.5</v>
      </c>
      <c r="F23" s="93">
        <v>1039.395</v>
      </c>
      <c r="G23" s="77">
        <v>950.9255514705884</v>
      </c>
      <c r="H23" s="105">
        <v>4156</v>
      </c>
      <c r="I23" s="104">
        <v>1081.5</v>
      </c>
      <c r="J23" s="105">
        <v>1257.375</v>
      </c>
      <c r="K23" s="100">
        <v>1144.8007042253523</v>
      </c>
      <c r="L23" s="93">
        <v>2044</v>
      </c>
      <c r="M23" s="92">
        <v>1323</v>
      </c>
      <c r="N23" s="93">
        <v>1464.75</v>
      </c>
      <c r="O23" s="77">
        <v>1392.5562161050868</v>
      </c>
      <c r="P23" s="93">
        <v>370598</v>
      </c>
      <c r="Q23" s="104" t="s">
        <v>160</v>
      </c>
      <c r="R23" s="105" t="s">
        <v>160</v>
      </c>
      <c r="S23" s="100" t="s">
        <v>160</v>
      </c>
      <c r="T23" s="93">
        <v>555</v>
      </c>
      <c r="U23" s="104" t="s">
        <v>160</v>
      </c>
      <c r="V23" s="105" t="s">
        <v>160</v>
      </c>
      <c r="W23" s="100" t="s">
        <v>160</v>
      </c>
      <c r="X23" s="93">
        <v>658</v>
      </c>
    </row>
    <row r="24" spans="1:24" ht="12" customHeight="1" x14ac:dyDescent="0.15">
      <c r="A24" s="76"/>
      <c r="B24" s="62"/>
      <c r="C24" s="54">
        <v>12</v>
      </c>
      <c r="D24" s="68"/>
      <c r="E24" s="92">
        <v>892.5</v>
      </c>
      <c r="F24" s="93">
        <v>1102.5</v>
      </c>
      <c r="G24" s="77">
        <v>971.08510026593842</v>
      </c>
      <c r="H24" s="93">
        <v>3218</v>
      </c>
      <c r="I24" s="104">
        <v>1102.5</v>
      </c>
      <c r="J24" s="105">
        <v>1312.5</v>
      </c>
      <c r="K24" s="100">
        <v>1129.5086375488918</v>
      </c>
      <c r="L24" s="93">
        <v>2782</v>
      </c>
      <c r="M24" s="92">
        <v>1365</v>
      </c>
      <c r="N24" s="93">
        <v>1523.55</v>
      </c>
      <c r="O24" s="77">
        <v>1418.2624688751223</v>
      </c>
      <c r="P24" s="93">
        <v>408154</v>
      </c>
      <c r="Q24" s="104" t="s">
        <v>160</v>
      </c>
      <c r="R24" s="105" t="s">
        <v>160</v>
      </c>
      <c r="S24" s="100" t="s">
        <v>160</v>
      </c>
      <c r="T24" s="93">
        <v>725</v>
      </c>
      <c r="U24" s="104" t="s">
        <v>160</v>
      </c>
      <c r="V24" s="105" t="s">
        <v>160</v>
      </c>
      <c r="W24" s="100" t="s">
        <v>160</v>
      </c>
      <c r="X24" s="93">
        <v>1575</v>
      </c>
    </row>
    <row r="25" spans="1:24" ht="12" customHeight="1" x14ac:dyDescent="0.15">
      <c r="A25" s="76"/>
      <c r="B25" s="55" t="s">
        <v>211</v>
      </c>
      <c r="C25" s="59">
        <v>1</v>
      </c>
      <c r="D25" s="69" t="s">
        <v>209</v>
      </c>
      <c r="E25" s="87">
        <v>871.5</v>
      </c>
      <c r="F25" s="95">
        <v>997.5</v>
      </c>
      <c r="G25" s="79">
        <v>926.49573624789798</v>
      </c>
      <c r="H25" s="95">
        <v>1837</v>
      </c>
      <c r="I25" s="120">
        <v>1102.5</v>
      </c>
      <c r="J25" s="121">
        <v>1207.5</v>
      </c>
      <c r="K25" s="108">
        <v>1166.1466965285554</v>
      </c>
      <c r="L25" s="95">
        <v>2628</v>
      </c>
      <c r="M25" s="87">
        <v>1260</v>
      </c>
      <c r="N25" s="95">
        <v>1464.75</v>
      </c>
      <c r="O25" s="79">
        <v>1387.9503635142632</v>
      </c>
      <c r="P25" s="95">
        <v>241298</v>
      </c>
      <c r="Q25" s="120" t="s">
        <v>160</v>
      </c>
      <c r="R25" s="121" t="s">
        <v>160</v>
      </c>
      <c r="S25" s="108" t="s">
        <v>160</v>
      </c>
      <c r="T25" s="121">
        <v>180</v>
      </c>
      <c r="U25" s="120" t="s">
        <v>160</v>
      </c>
      <c r="V25" s="121" t="s">
        <v>160</v>
      </c>
      <c r="W25" s="108" t="s">
        <v>160</v>
      </c>
      <c r="X25" s="95">
        <v>865</v>
      </c>
    </row>
    <row r="26" spans="1:24" x14ac:dyDescent="0.15">
      <c r="A26" s="49"/>
      <c r="B26" s="49"/>
      <c r="C26" s="49"/>
      <c r="D26" s="49"/>
      <c r="E26" s="49"/>
      <c r="F26" s="49"/>
      <c r="G26" s="49"/>
      <c r="H26" s="49"/>
      <c r="I26" s="49"/>
      <c r="J26" s="49"/>
      <c r="K26" s="49"/>
      <c r="L26" s="49"/>
      <c r="M26" s="49"/>
      <c r="N26" s="49"/>
      <c r="O26" s="49"/>
      <c r="P26" s="49"/>
      <c r="Q26" s="49"/>
      <c r="R26" s="49"/>
      <c r="S26" s="49"/>
      <c r="T26" s="49"/>
      <c r="U26" s="49"/>
      <c r="V26" s="49"/>
      <c r="W26" s="49"/>
      <c r="X26" s="49"/>
    </row>
  </sheetData>
  <mergeCells count="6">
    <mergeCell ref="U6:X6"/>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X48"/>
  <sheetViews>
    <sheetView zoomScale="75" workbookViewId="0">
      <selection activeCell="I2" sqref="I2"/>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450</v>
      </c>
    </row>
    <row r="4" spans="2:24" ht="11.25" customHeight="1" x14ac:dyDescent="0.15">
      <c r="X4" s="50" t="s">
        <v>251</v>
      </c>
    </row>
    <row r="5" spans="2:24" ht="6" customHeight="1" x14ac:dyDescent="0.15">
      <c r="B5" s="56"/>
      <c r="C5" s="56"/>
      <c r="D5" s="56"/>
      <c r="E5" s="56"/>
      <c r="F5" s="56"/>
      <c r="G5" s="56"/>
      <c r="H5" s="56"/>
      <c r="I5" s="56"/>
      <c r="J5" s="56"/>
      <c r="K5" s="56"/>
      <c r="L5" s="56"/>
      <c r="M5" s="56"/>
      <c r="N5" s="48"/>
      <c r="Q5" s="56"/>
      <c r="R5" s="48"/>
    </row>
    <row r="6" spans="2:24" ht="13.5" customHeight="1" x14ac:dyDescent="0.15">
      <c r="B6" s="80"/>
      <c r="C6" s="448" t="s">
        <v>86</v>
      </c>
      <c r="D6" s="449"/>
      <c r="E6" s="405" t="s">
        <v>434</v>
      </c>
      <c r="F6" s="406"/>
      <c r="G6" s="406"/>
      <c r="H6" s="407"/>
      <c r="I6" s="405" t="s">
        <v>435</v>
      </c>
      <c r="J6" s="406"/>
      <c r="K6" s="406"/>
      <c r="L6" s="407"/>
      <c r="M6" s="405" t="s">
        <v>436</v>
      </c>
      <c r="N6" s="406"/>
      <c r="O6" s="406"/>
      <c r="P6" s="407"/>
      <c r="Q6" s="405" t="s">
        <v>437</v>
      </c>
      <c r="R6" s="406"/>
      <c r="S6" s="406"/>
      <c r="T6" s="407"/>
      <c r="U6" s="405" t="s">
        <v>438</v>
      </c>
      <c r="V6" s="406"/>
      <c r="W6" s="406"/>
      <c r="X6" s="407"/>
    </row>
    <row r="7" spans="2:24" x14ac:dyDescent="0.15">
      <c r="B7" s="102" t="s">
        <v>92</v>
      </c>
      <c r="C7" s="110"/>
      <c r="D7" s="336"/>
      <c r="E7" s="71" t="s">
        <v>93</v>
      </c>
      <c r="F7" s="53" t="s">
        <v>94</v>
      </c>
      <c r="G7" s="60" t="s">
        <v>95</v>
      </c>
      <c r="H7" s="53" t="s">
        <v>96</v>
      </c>
      <c r="I7" s="71" t="s">
        <v>93</v>
      </c>
      <c r="J7" s="53" t="s">
        <v>94</v>
      </c>
      <c r="K7" s="60" t="s">
        <v>95</v>
      </c>
      <c r="L7" s="53" t="s">
        <v>96</v>
      </c>
      <c r="M7" s="71" t="s">
        <v>93</v>
      </c>
      <c r="N7" s="53" t="s">
        <v>94</v>
      </c>
      <c r="O7" s="60" t="s">
        <v>95</v>
      </c>
      <c r="P7" s="53" t="s">
        <v>96</v>
      </c>
      <c r="Q7" s="71" t="s">
        <v>93</v>
      </c>
      <c r="R7" s="53" t="s">
        <v>94</v>
      </c>
      <c r="S7" s="60" t="s">
        <v>95</v>
      </c>
      <c r="T7" s="53" t="s">
        <v>96</v>
      </c>
      <c r="U7" s="71" t="s">
        <v>93</v>
      </c>
      <c r="V7" s="53" t="s">
        <v>94</v>
      </c>
      <c r="W7" s="60" t="s">
        <v>95</v>
      </c>
      <c r="X7" s="53" t="s">
        <v>96</v>
      </c>
    </row>
    <row r="8" spans="2:24" x14ac:dyDescent="0.15">
      <c r="B8" s="87"/>
      <c r="C8" s="79"/>
      <c r="D8" s="79"/>
      <c r="E8" s="57"/>
      <c r="F8" s="58"/>
      <c r="G8" s="59" t="s">
        <v>98</v>
      </c>
      <c r="H8" s="58"/>
      <c r="I8" s="57"/>
      <c r="J8" s="58"/>
      <c r="K8" s="59" t="s">
        <v>98</v>
      </c>
      <c r="L8" s="58"/>
      <c r="M8" s="57"/>
      <c r="N8" s="58"/>
      <c r="O8" s="59" t="s">
        <v>98</v>
      </c>
      <c r="P8" s="58"/>
      <c r="Q8" s="57"/>
      <c r="R8" s="58"/>
      <c r="S8" s="59" t="s">
        <v>98</v>
      </c>
      <c r="T8" s="58"/>
      <c r="U8" s="57"/>
      <c r="V8" s="58"/>
      <c r="W8" s="59" t="s">
        <v>98</v>
      </c>
      <c r="X8" s="58"/>
    </row>
    <row r="9" spans="2:24" s="76" customFormat="1" ht="14.1" customHeight="1" x14ac:dyDescent="0.15">
      <c r="B9" s="80" t="s">
        <v>99</v>
      </c>
      <c r="C9" s="85">
        <v>18</v>
      </c>
      <c r="D9" s="118" t="s">
        <v>302</v>
      </c>
      <c r="E9" s="80">
        <v>2520</v>
      </c>
      <c r="F9" s="97">
        <v>3465</v>
      </c>
      <c r="G9" s="119">
        <v>2933</v>
      </c>
      <c r="H9" s="97">
        <v>36657</v>
      </c>
      <c r="I9" s="80">
        <v>1680</v>
      </c>
      <c r="J9" s="97">
        <v>2205</v>
      </c>
      <c r="K9" s="119">
        <v>1873</v>
      </c>
      <c r="L9" s="97">
        <v>33225</v>
      </c>
      <c r="M9" s="80">
        <v>1365</v>
      </c>
      <c r="N9" s="97">
        <v>1944</v>
      </c>
      <c r="O9" s="119">
        <v>1619</v>
      </c>
      <c r="P9" s="97">
        <v>36035</v>
      </c>
      <c r="Q9" s="80">
        <v>5250</v>
      </c>
      <c r="R9" s="97">
        <v>5775</v>
      </c>
      <c r="S9" s="119">
        <v>5457</v>
      </c>
      <c r="T9" s="97">
        <v>13649</v>
      </c>
      <c r="U9" s="80">
        <v>4305</v>
      </c>
      <c r="V9" s="97">
        <v>5408</v>
      </c>
      <c r="W9" s="119">
        <v>4654</v>
      </c>
      <c r="X9" s="97">
        <v>24876</v>
      </c>
    </row>
    <row r="10" spans="2:24" s="76" customFormat="1" ht="14.1" customHeight="1" x14ac:dyDescent="0.15">
      <c r="B10" s="92"/>
      <c r="C10" s="83">
        <v>19</v>
      </c>
      <c r="D10" s="77"/>
      <c r="E10" s="92">
        <v>2205</v>
      </c>
      <c r="F10" s="93">
        <v>3360</v>
      </c>
      <c r="G10" s="77">
        <v>2695</v>
      </c>
      <c r="H10" s="93">
        <v>80258.600000000006</v>
      </c>
      <c r="I10" s="92">
        <v>1628</v>
      </c>
      <c r="J10" s="93">
        <v>2271</v>
      </c>
      <c r="K10" s="77">
        <v>1850</v>
      </c>
      <c r="L10" s="93">
        <v>59036.5</v>
      </c>
      <c r="M10" s="92">
        <v>1313</v>
      </c>
      <c r="N10" s="93">
        <v>1992.9</v>
      </c>
      <c r="O10" s="77">
        <v>1586</v>
      </c>
      <c r="P10" s="93">
        <v>57590</v>
      </c>
      <c r="Q10" s="92">
        <v>5250</v>
      </c>
      <c r="R10" s="93">
        <v>6090</v>
      </c>
      <c r="S10" s="77">
        <v>5487</v>
      </c>
      <c r="T10" s="93">
        <v>18955.2</v>
      </c>
      <c r="U10" s="92">
        <v>4515</v>
      </c>
      <c r="V10" s="93">
        <v>5460</v>
      </c>
      <c r="W10" s="77">
        <v>4812</v>
      </c>
      <c r="X10" s="93">
        <v>38904.800000000003</v>
      </c>
    </row>
    <row r="11" spans="2:24" s="76" customFormat="1" ht="14.1" customHeight="1" x14ac:dyDescent="0.15">
      <c r="B11" s="92"/>
      <c r="C11" s="83">
        <v>20</v>
      </c>
      <c r="D11" s="77"/>
      <c r="E11" s="92">
        <v>1890</v>
      </c>
      <c r="F11" s="93">
        <v>3150</v>
      </c>
      <c r="G11" s="77">
        <v>2436</v>
      </c>
      <c r="H11" s="93">
        <v>99444.1</v>
      </c>
      <c r="I11" s="92">
        <v>1418</v>
      </c>
      <c r="J11" s="93">
        <v>2100</v>
      </c>
      <c r="K11" s="77">
        <v>1735</v>
      </c>
      <c r="L11" s="93">
        <v>63157.8</v>
      </c>
      <c r="M11" s="92">
        <v>945</v>
      </c>
      <c r="N11" s="93">
        <v>1785</v>
      </c>
      <c r="O11" s="77">
        <v>1383</v>
      </c>
      <c r="P11" s="93">
        <v>43213.9</v>
      </c>
      <c r="Q11" s="92">
        <v>4410</v>
      </c>
      <c r="R11" s="93">
        <v>6000</v>
      </c>
      <c r="S11" s="77">
        <v>5177</v>
      </c>
      <c r="T11" s="93">
        <v>21531.799999999996</v>
      </c>
      <c r="U11" s="92">
        <v>3645</v>
      </c>
      <c r="V11" s="93">
        <v>5040</v>
      </c>
      <c r="W11" s="77">
        <v>4299</v>
      </c>
      <c r="X11" s="93">
        <v>46486.499999999993</v>
      </c>
    </row>
    <row r="12" spans="2:24" s="76" customFormat="1" ht="14.1" customHeight="1" x14ac:dyDescent="0.15">
      <c r="B12" s="87"/>
      <c r="C12" s="90">
        <v>21</v>
      </c>
      <c r="D12" s="79"/>
      <c r="E12" s="87">
        <v>1575</v>
      </c>
      <c r="F12" s="95">
        <v>2940</v>
      </c>
      <c r="G12" s="79">
        <v>2252</v>
      </c>
      <c r="H12" s="95">
        <v>98251</v>
      </c>
      <c r="I12" s="87">
        <v>1260</v>
      </c>
      <c r="J12" s="95">
        <v>2039.2049999999999</v>
      </c>
      <c r="K12" s="79">
        <v>1651</v>
      </c>
      <c r="L12" s="95">
        <v>67030</v>
      </c>
      <c r="M12" s="87">
        <v>997.5</v>
      </c>
      <c r="N12" s="95">
        <v>1732.5</v>
      </c>
      <c r="O12" s="79">
        <v>1290</v>
      </c>
      <c r="P12" s="95">
        <v>58409</v>
      </c>
      <c r="Q12" s="87">
        <v>3675</v>
      </c>
      <c r="R12" s="95">
        <v>5565</v>
      </c>
      <c r="S12" s="79">
        <v>4338</v>
      </c>
      <c r="T12" s="95">
        <v>23962</v>
      </c>
      <c r="U12" s="87">
        <v>2940</v>
      </c>
      <c r="V12" s="95">
        <v>4725</v>
      </c>
      <c r="W12" s="79">
        <v>3878</v>
      </c>
      <c r="X12" s="95">
        <v>47369</v>
      </c>
    </row>
    <row r="13" spans="2:24" s="76" customFormat="1" ht="14.1" customHeight="1" x14ac:dyDescent="0.15">
      <c r="B13" s="62" t="s">
        <v>74</v>
      </c>
      <c r="C13" s="54">
        <v>1</v>
      </c>
      <c r="D13" s="68" t="s">
        <v>209</v>
      </c>
      <c r="E13" s="92">
        <v>2310</v>
      </c>
      <c r="F13" s="93">
        <v>2940</v>
      </c>
      <c r="G13" s="77">
        <v>2585.499013806706</v>
      </c>
      <c r="H13" s="93">
        <v>8942.2000000000007</v>
      </c>
      <c r="I13" s="92">
        <v>1522.5</v>
      </c>
      <c r="J13" s="93">
        <v>2039.2049999999999</v>
      </c>
      <c r="K13" s="77">
        <v>1738.5480508474584</v>
      </c>
      <c r="L13" s="93">
        <v>5422</v>
      </c>
      <c r="M13" s="92">
        <v>997.5</v>
      </c>
      <c r="N13" s="93">
        <v>1473.57</v>
      </c>
      <c r="O13" s="77">
        <v>1174.7831761351169</v>
      </c>
      <c r="P13" s="93">
        <v>3979.5</v>
      </c>
      <c r="Q13" s="92">
        <v>4305</v>
      </c>
      <c r="R13" s="93">
        <v>5565</v>
      </c>
      <c r="S13" s="77">
        <v>5020.9568434032044</v>
      </c>
      <c r="T13" s="93">
        <v>1228.2</v>
      </c>
      <c r="U13" s="104">
        <v>3675</v>
      </c>
      <c r="V13" s="105">
        <v>4725</v>
      </c>
      <c r="W13" s="100">
        <v>4252.2235710524801</v>
      </c>
      <c r="X13" s="93">
        <v>3275.3</v>
      </c>
    </row>
    <row r="14" spans="2:24" s="76" customFormat="1" ht="14.1" customHeight="1" x14ac:dyDescent="0.15">
      <c r="B14" s="62"/>
      <c r="C14" s="54">
        <v>2</v>
      </c>
      <c r="D14" s="68"/>
      <c r="E14" s="92">
        <v>2100</v>
      </c>
      <c r="F14" s="93">
        <v>2677.5</v>
      </c>
      <c r="G14" s="77">
        <v>2425.7332959910377</v>
      </c>
      <c r="H14" s="93">
        <v>7673.3000000000102</v>
      </c>
      <c r="I14" s="104">
        <v>1470</v>
      </c>
      <c r="J14" s="105">
        <v>1984.5</v>
      </c>
      <c r="K14" s="100">
        <v>1709.2786265926895</v>
      </c>
      <c r="L14" s="93">
        <v>4455.8</v>
      </c>
      <c r="M14" s="92">
        <v>1050</v>
      </c>
      <c r="N14" s="93">
        <v>1575</v>
      </c>
      <c r="O14" s="77">
        <v>1275.9894671070253</v>
      </c>
      <c r="P14" s="93">
        <v>3106.7</v>
      </c>
      <c r="Q14" s="92">
        <v>3990</v>
      </c>
      <c r="R14" s="93">
        <v>5197.5</v>
      </c>
      <c r="S14" s="77">
        <v>4538.4670763022732</v>
      </c>
      <c r="T14" s="93">
        <v>1227.5</v>
      </c>
      <c r="U14" s="104">
        <v>3535.14</v>
      </c>
      <c r="V14" s="105">
        <v>4515</v>
      </c>
      <c r="W14" s="100">
        <v>4112.647271531886</v>
      </c>
      <c r="X14" s="93">
        <v>2671.3</v>
      </c>
    </row>
    <row r="15" spans="2:24" s="76" customFormat="1" ht="14.1" customHeight="1" x14ac:dyDescent="0.15">
      <c r="B15" s="62"/>
      <c r="C15" s="54">
        <v>3</v>
      </c>
      <c r="D15" s="68"/>
      <c r="E15" s="92">
        <v>1890</v>
      </c>
      <c r="F15" s="93">
        <v>2415</v>
      </c>
      <c r="G15" s="77">
        <v>2132.842803030303</v>
      </c>
      <c r="H15" s="93">
        <v>7143.5999999999931</v>
      </c>
      <c r="I15" s="104">
        <v>1417.5</v>
      </c>
      <c r="J15" s="105">
        <v>1890</v>
      </c>
      <c r="K15" s="100">
        <v>1706.9218314845414</v>
      </c>
      <c r="L15" s="93">
        <v>5277.9</v>
      </c>
      <c r="M15" s="92">
        <v>1050</v>
      </c>
      <c r="N15" s="93">
        <v>1680</v>
      </c>
      <c r="O15" s="77">
        <v>1279.86824796514</v>
      </c>
      <c r="P15" s="93">
        <v>3248.6</v>
      </c>
      <c r="Q15" s="104">
        <v>3780</v>
      </c>
      <c r="R15" s="105">
        <v>4725</v>
      </c>
      <c r="S15" s="100">
        <v>4242.5079487179473</v>
      </c>
      <c r="T15" s="93">
        <v>1876.9</v>
      </c>
      <c r="U15" s="104">
        <v>3202.5</v>
      </c>
      <c r="V15" s="105">
        <v>4305</v>
      </c>
      <c r="W15" s="100">
        <v>3757.9358898210703</v>
      </c>
      <c r="X15" s="93">
        <v>3603.3</v>
      </c>
    </row>
    <row r="16" spans="2:24" s="76" customFormat="1" ht="14.1" customHeight="1" x14ac:dyDescent="0.15">
      <c r="B16" s="62"/>
      <c r="C16" s="54">
        <v>4</v>
      </c>
      <c r="D16" s="68"/>
      <c r="E16" s="92">
        <v>1680</v>
      </c>
      <c r="F16" s="93">
        <v>2362.5</v>
      </c>
      <c r="G16" s="77">
        <v>2103.2453735954205</v>
      </c>
      <c r="H16" s="93">
        <v>6402.8</v>
      </c>
      <c r="I16" s="104">
        <v>1365</v>
      </c>
      <c r="J16" s="105">
        <v>1785</v>
      </c>
      <c r="K16" s="100">
        <v>1660.072797947015</v>
      </c>
      <c r="L16" s="93">
        <v>5843.9</v>
      </c>
      <c r="M16" s="92">
        <v>1155</v>
      </c>
      <c r="N16" s="93">
        <v>1680</v>
      </c>
      <c r="O16" s="77">
        <v>1392.0848407127432</v>
      </c>
      <c r="P16" s="93">
        <v>3844.7</v>
      </c>
      <c r="Q16" s="92">
        <v>3780</v>
      </c>
      <c r="R16" s="93">
        <v>4935</v>
      </c>
      <c r="S16" s="77">
        <v>4100.1184361027354</v>
      </c>
      <c r="T16" s="93">
        <v>1922.1</v>
      </c>
      <c r="U16" s="104">
        <v>3150</v>
      </c>
      <c r="V16" s="105">
        <v>4200</v>
      </c>
      <c r="W16" s="100">
        <v>3754.0146662309003</v>
      </c>
      <c r="X16" s="93">
        <v>4408.7</v>
      </c>
    </row>
    <row r="17" spans="2:24" s="76" customFormat="1" ht="14.1" customHeight="1" x14ac:dyDescent="0.15">
      <c r="B17" s="62"/>
      <c r="C17" s="54">
        <v>5</v>
      </c>
      <c r="D17" s="68"/>
      <c r="E17" s="92">
        <v>1680</v>
      </c>
      <c r="F17" s="93">
        <v>2415</v>
      </c>
      <c r="G17" s="77">
        <v>2074.5669165611912</v>
      </c>
      <c r="H17" s="93">
        <v>7421.5</v>
      </c>
      <c r="I17" s="92">
        <v>1365</v>
      </c>
      <c r="J17" s="93">
        <v>1785</v>
      </c>
      <c r="K17" s="77">
        <v>1581.4337739648086</v>
      </c>
      <c r="L17" s="93">
        <v>5679.8</v>
      </c>
      <c r="M17" s="92">
        <v>1260</v>
      </c>
      <c r="N17" s="93">
        <v>1732.5</v>
      </c>
      <c r="O17" s="77">
        <v>1550.1178195880764</v>
      </c>
      <c r="P17" s="93">
        <v>4214</v>
      </c>
      <c r="Q17" s="104">
        <v>3885</v>
      </c>
      <c r="R17" s="105">
        <v>5092.5</v>
      </c>
      <c r="S17" s="100">
        <v>4285.9244809491238</v>
      </c>
      <c r="T17" s="93">
        <v>2476.6999999999998</v>
      </c>
      <c r="U17" s="104">
        <v>3150</v>
      </c>
      <c r="V17" s="105">
        <v>4200</v>
      </c>
      <c r="W17" s="100">
        <v>3849.5459992950314</v>
      </c>
      <c r="X17" s="93">
        <v>2892.2</v>
      </c>
    </row>
    <row r="18" spans="2:24" s="76" customFormat="1" ht="14.1" customHeight="1" x14ac:dyDescent="0.15">
      <c r="B18" s="62"/>
      <c r="C18" s="54">
        <v>6</v>
      </c>
      <c r="D18" s="68"/>
      <c r="E18" s="92">
        <v>1680</v>
      </c>
      <c r="F18" s="93">
        <v>2415</v>
      </c>
      <c r="G18" s="77">
        <v>2106</v>
      </c>
      <c r="H18" s="93">
        <v>6707</v>
      </c>
      <c r="I18" s="92">
        <v>1365</v>
      </c>
      <c r="J18" s="93">
        <v>1785</v>
      </c>
      <c r="K18" s="77">
        <v>1590</v>
      </c>
      <c r="L18" s="93">
        <v>6589</v>
      </c>
      <c r="M18" s="92">
        <v>1260</v>
      </c>
      <c r="N18" s="93">
        <v>1711</v>
      </c>
      <c r="O18" s="77">
        <v>1451</v>
      </c>
      <c r="P18" s="93">
        <v>4687</v>
      </c>
      <c r="Q18" s="104">
        <v>3780</v>
      </c>
      <c r="R18" s="105">
        <v>4935</v>
      </c>
      <c r="S18" s="100">
        <v>4258</v>
      </c>
      <c r="T18" s="105">
        <v>1918</v>
      </c>
      <c r="U18" s="104">
        <v>3150</v>
      </c>
      <c r="V18" s="105">
        <v>4095</v>
      </c>
      <c r="W18" s="100">
        <v>3817</v>
      </c>
      <c r="X18" s="93">
        <v>5138</v>
      </c>
    </row>
    <row r="19" spans="2:24" s="76" customFormat="1" ht="14.1" customHeight="1" x14ac:dyDescent="0.15">
      <c r="B19" s="62"/>
      <c r="C19" s="54">
        <v>7</v>
      </c>
      <c r="D19" s="68"/>
      <c r="E19" s="92">
        <v>1680</v>
      </c>
      <c r="F19" s="93">
        <v>2415</v>
      </c>
      <c r="G19" s="77">
        <v>2043.9812339331611</v>
      </c>
      <c r="H19" s="93">
        <v>6486.4</v>
      </c>
      <c r="I19" s="104">
        <v>1260</v>
      </c>
      <c r="J19" s="105">
        <v>1732.5</v>
      </c>
      <c r="K19" s="100">
        <v>1530.5844989868622</v>
      </c>
      <c r="L19" s="93">
        <v>5829.2</v>
      </c>
      <c r="M19" s="92">
        <v>1155</v>
      </c>
      <c r="N19" s="93">
        <v>1680</v>
      </c>
      <c r="O19" s="77">
        <v>1316.5359537082775</v>
      </c>
      <c r="P19" s="93">
        <v>5568.7</v>
      </c>
      <c r="Q19" s="104">
        <v>3675</v>
      </c>
      <c r="R19" s="105">
        <v>4830</v>
      </c>
      <c r="S19" s="100">
        <v>4114.4251175285417</v>
      </c>
      <c r="T19" s="105">
        <v>1656</v>
      </c>
      <c r="U19" s="104">
        <v>3150</v>
      </c>
      <c r="V19" s="105">
        <v>4200</v>
      </c>
      <c r="W19" s="100">
        <v>3616.7128266470372</v>
      </c>
      <c r="X19" s="105">
        <v>3619.1</v>
      </c>
    </row>
    <row r="20" spans="2:24" s="76" customFormat="1" ht="14.1" customHeight="1" x14ac:dyDescent="0.15">
      <c r="B20" s="62"/>
      <c r="C20" s="54">
        <v>8</v>
      </c>
      <c r="D20" s="68"/>
      <c r="E20" s="92">
        <v>1575</v>
      </c>
      <c r="F20" s="93">
        <v>2310</v>
      </c>
      <c r="G20" s="77">
        <v>2034.8527774005172</v>
      </c>
      <c r="H20" s="93">
        <v>7970</v>
      </c>
      <c r="I20" s="92">
        <v>1260</v>
      </c>
      <c r="J20" s="93">
        <v>1732.5</v>
      </c>
      <c r="K20" s="77">
        <v>1561.8412483373568</v>
      </c>
      <c r="L20" s="93">
        <v>6465</v>
      </c>
      <c r="M20" s="92">
        <v>1207.5</v>
      </c>
      <c r="N20" s="93">
        <v>1732.5</v>
      </c>
      <c r="O20" s="77">
        <v>1487.7069788249335</v>
      </c>
      <c r="P20" s="93">
        <v>6315</v>
      </c>
      <c r="Q20" s="104">
        <v>3780</v>
      </c>
      <c r="R20" s="105">
        <v>4935</v>
      </c>
      <c r="S20" s="100">
        <v>4274.9174500897861</v>
      </c>
      <c r="T20" s="105">
        <v>2211</v>
      </c>
      <c r="U20" s="104">
        <v>2940</v>
      </c>
      <c r="V20" s="105">
        <v>4200</v>
      </c>
      <c r="W20" s="100">
        <v>3684.7435833849968</v>
      </c>
      <c r="X20" s="105">
        <v>3846</v>
      </c>
    </row>
    <row r="21" spans="2:24" s="76" customFormat="1" ht="14.1" customHeight="1" x14ac:dyDescent="0.15">
      <c r="B21" s="62"/>
      <c r="C21" s="54">
        <v>9</v>
      </c>
      <c r="D21" s="68"/>
      <c r="E21" s="92">
        <v>1732.5</v>
      </c>
      <c r="F21" s="93">
        <v>2415</v>
      </c>
      <c r="G21" s="77">
        <v>2065.0075564406552</v>
      </c>
      <c r="H21" s="93">
        <v>8607</v>
      </c>
      <c r="I21" s="92">
        <v>1365</v>
      </c>
      <c r="J21" s="93">
        <v>1785</v>
      </c>
      <c r="K21" s="77">
        <v>1594.7767944716898</v>
      </c>
      <c r="L21" s="93">
        <v>4622</v>
      </c>
      <c r="M21" s="92">
        <v>1050</v>
      </c>
      <c r="N21" s="93">
        <v>1365</v>
      </c>
      <c r="O21" s="77">
        <v>1189.0153253424655</v>
      </c>
      <c r="P21" s="93">
        <v>4859</v>
      </c>
      <c r="Q21" s="104">
        <v>4095</v>
      </c>
      <c r="R21" s="105">
        <v>4935</v>
      </c>
      <c r="S21" s="100">
        <v>4396.2292576419204</v>
      </c>
      <c r="T21" s="105">
        <v>1937</v>
      </c>
      <c r="U21" s="104">
        <v>3150</v>
      </c>
      <c r="V21" s="105">
        <v>3990</v>
      </c>
      <c r="W21" s="100">
        <v>3642.6269545793007</v>
      </c>
      <c r="X21" s="105">
        <v>2971</v>
      </c>
    </row>
    <row r="22" spans="2:24" s="76" customFormat="1" ht="14.1" customHeight="1" x14ac:dyDescent="0.15">
      <c r="B22" s="62"/>
      <c r="C22" s="54">
        <v>10</v>
      </c>
      <c r="D22" s="68"/>
      <c r="E22" s="92">
        <v>2152.5</v>
      </c>
      <c r="F22" s="93">
        <v>2677.5</v>
      </c>
      <c r="G22" s="77">
        <v>2349.5497413633843</v>
      </c>
      <c r="H22" s="93">
        <v>8366</v>
      </c>
      <c r="I22" s="92">
        <v>1470</v>
      </c>
      <c r="J22" s="93">
        <v>1890</v>
      </c>
      <c r="K22" s="77">
        <v>1686.5369600322972</v>
      </c>
      <c r="L22" s="93">
        <v>4804</v>
      </c>
      <c r="M22" s="92">
        <v>1050</v>
      </c>
      <c r="N22" s="93">
        <v>1417.5</v>
      </c>
      <c r="O22" s="77">
        <v>1178.7583059626079</v>
      </c>
      <c r="P22" s="93">
        <v>4583</v>
      </c>
      <c r="Q22" s="104">
        <v>4200</v>
      </c>
      <c r="R22" s="105">
        <v>4935</v>
      </c>
      <c r="S22" s="100">
        <v>4440.3344610923159</v>
      </c>
      <c r="T22" s="105">
        <v>2126</v>
      </c>
      <c r="U22" s="104">
        <v>3150</v>
      </c>
      <c r="V22" s="105">
        <v>3990</v>
      </c>
      <c r="W22" s="100">
        <v>3727.4589094703897</v>
      </c>
      <c r="X22" s="105">
        <v>3273</v>
      </c>
    </row>
    <row r="23" spans="2:24" s="76" customFormat="1" ht="14.1" customHeight="1" x14ac:dyDescent="0.15">
      <c r="B23" s="62"/>
      <c r="C23" s="54">
        <v>11</v>
      </c>
      <c r="D23" s="68"/>
      <c r="E23" s="92">
        <v>2152.5</v>
      </c>
      <c r="F23" s="93">
        <v>2835</v>
      </c>
      <c r="G23" s="77">
        <v>2435.3103987490226</v>
      </c>
      <c r="H23" s="93">
        <v>10499</v>
      </c>
      <c r="I23" s="92">
        <v>1417.5</v>
      </c>
      <c r="J23" s="93">
        <v>1890</v>
      </c>
      <c r="K23" s="77">
        <v>1639.4988138735894</v>
      </c>
      <c r="L23" s="93">
        <v>6444</v>
      </c>
      <c r="M23" s="92">
        <v>997.5</v>
      </c>
      <c r="N23" s="93">
        <v>1365</v>
      </c>
      <c r="O23" s="77">
        <v>1112.7749711686317</v>
      </c>
      <c r="P23" s="93">
        <v>6944</v>
      </c>
      <c r="Q23" s="104">
        <v>4200</v>
      </c>
      <c r="R23" s="105">
        <v>5040</v>
      </c>
      <c r="S23" s="100">
        <v>4391.0927242888401</v>
      </c>
      <c r="T23" s="105">
        <v>2569</v>
      </c>
      <c r="U23" s="104">
        <v>3353.91</v>
      </c>
      <c r="V23" s="105">
        <v>4095</v>
      </c>
      <c r="W23" s="100">
        <v>3792.6365944017557</v>
      </c>
      <c r="X23" s="105">
        <v>5100</v>
      </c>
    </row>
    <row r="24" spans="2:24" s="76" customFormat="1" ht="14.1" customHeight="1" x14ac:dyDescent="0.15">
      <c r="B24" s="62"/>
      <c r="C24" s="54">
        <v>12</v>
      </c>
      <c r="D24" s="68"/>
      <c r="E24" s="92">
        <v>2310</v>
      </c>
      <c r="F24" s="93">
        <v>2940</v>
      </c>
      <c r="G24" s="77">
        <v>2560.0803078521799</v>
      </c>
      <c r="H24" s="93">
        <v>12032</v>
      </c>
      <c r="I24" s="92">
        <v>1522.5</v>
      </c>
      <c r="J24" s="93">
        <v>1995</v>
      </c>
      <c r="K24" s="77">
        <v>1713.3618962070798</v>
      </c>
      <c r="L24" s="93">
        <v>5597</v>
      </c>
      <c r="M24" s="92">
        <v>997.5</v>
      </c>
      <c r="N24" s="93">
        <v>1365</v>
      </c>
      <c r="O24" s="77">
        <v>1128.9616240076646</v>
      </c>
      <c r="P24" s="93">
        <v>7057</v>
      </c>
      <c r="Q24" s="92">
        <v>4410</v>
      </c>
      <c r="R24" s="93">
        <v>5040</v>
      </c>
      <c r="S24" s="77">
        <v>4550.2072252885082</v>
      </c>
      <c r="T24" s="93">
        <v>2813</v>
      </c>
      <c r="U24" s="104">
        <v>3465</v>
      </c>
      <c r="V24" s="105">
        <v>4462.5</v>
      </c>
      <c r="W24" s="100">
        <v>4033.1387074280678</v>
      </c>
      <c r="X24" s="93">
        <v>6572</v>
      </c>
    </row>
    <row r="25" spans="2:24" s="76" customFormat="1" ht="14.1" customHeight="1" x14ac:dyDescent="0.15">
      <c r="B25" s="55" t="s">
        <v>211</v>
      </c>
      <c r="C25" s="59">
        <v>1</v>
      </c>
      <c r="D25" s="69" t="s">
        <v>209</v>
      </c>
      <c r="E25" s="87">
        <v>2100</v>
      </c>
      <c r="F25" s="95">
        <v>2677.5</v>
      </c>
      <c r="G25" s="79">
        <v>2424.0387449775026</v>
      </c>
      <c r="H25" s="95">
        <v>8958</v>
      </c>
      <c r="I25" s="87">
        <v>1470</v>
      </c>
      <c r="J25" s="95">
        <v>1890</v>
      </c>
      <c r="K25" s="79">
        <v>1690.3101379235447</v>
      </c>
      <c r="L25" s="95">
        <v>3047</v>
      </c>
      <c r="M25" s="87">
        <v>945</v>
      </c>
      <c r="N25" s="95">
        <v>1365</v>
      </c>
      <c r="O25" s="79">
        <v>1126.6806741573034</v>
      </c>
      <c r="P25" s="95">
        <v>4352</v>
      </c>
      <c r="Q25" s="87">
        <v>4200</v>
      </c>
      <c r="R25" s="95">
        <v>4830</v>
      </c>
      <c r="S25" s="79">
        <v>4480.5873099108549</v>
      </c>
      <c r="T25" s="95">
        <v>1186</v>
      </c>
      <c r="U25" s="120">
        <v>3380.0549999999998</v>
      </c>
      <c r="V25" s="121">
        <v>4095</v>
      </c>
      <c r="W25" s="108">
        <v>3822.5800000000004</v>
      </c>
      <c r="X25" s="95">
        <v>2912</v>
      </c>
    </row>
    <row r="26" spans="2:24" x14ac:dyDescent="0.15">
      <c r="B26" s="80"/>
      <c r="C26" s="448" t="s">
        <v>86</v>
      </c>
      <c r="D26" s="449"/>
      <c r="E26" s="405" t="s">
        <v>439</v>
      </c>
      <c r="F26" s="406"/>
      <c r="G26" s="406"/>
      <c r="H26" s="407"/>
      <c r="I26" s="405" t="s">
        <v>428</v>
      </c>
      <c r="J26" s="406"/>
      <c r="K26" s="406"/>
      <c r="L26" s="407"/>
      <c r="M26" s="405" t="s">
        <v>429</v>
      </c>
      <c r="N26" s="406"/>
      <c r="O26" s="406"/>
      <c r="P26" s="407"/>
      <c r="Q26" s="411" t="s">
        <v>430</v>
      </c>
      <c r="R26" s="412"/>
      <c r="S26" s="412"/>
      <c r="T26" s="413"/>
      <c r="U26" s="411" t="s">
        <v>431</v>
      </c>
      <c r="V26" s="412"/>
      <c r="W26" s="412"/>
      <c r="X26" s="413"/>
    </row>
    <row r="27" spans="2:24" x14ac:dyDescent="0.15">
      <c r="B27" s="102" t="s">
        <v>92</v>
      </c>
      <c r="C27" s="110"/>
      <c r="D27" s="336"/>
      <c r="E27" s="71" t="s">
        <v>93</v>
      </c>
      <c r="F27" s="53" t="s">
        <v>94</v>
      </c>
      <c r="G27" s="60" t="s">
        <v>95</v>
      </c>
      <c r="H27" s="53" t="s">
        <v>96</v>
      </c>
      <c r="I27" s="71" t="s">
        <v>93</v>
      </c>
      <c r="J27" s="53" t="s">
        <v>94</v>
      </c>
      <c r="K27" s="60" t="s">
        <v>95</v>
      </c>
      <c r="L27" s="53" t="s">
        <v>96</v>
      </c>
      <c r="M27" s="71" t="s">
        <v>93</v>
      </c>
      <c r="N27" s="53" t="s">
        <v>94</v>
      </c>
      <c r="O27" s="60" t="s">
        <v>95</v>
      </c>
      <c r="P27" s="53" t="s">
        <v>96</v>
      </c>
      <c r="Q27" s="71" t="s">
        <v>93</v>
      </c>
      <c r="R27" s="53" t="s">
        <v>94</v>
      </c>
      <c r="S27" s="60" t="s">
        <v>95</v>
      </c>
      <c r="T27" s="53" t="s">
        <v>96</v>
      </c>
      <c r="U27" s="71" t="s">
        <v>93</v>
      </c>
      <c r="V27" s="53" t="s">
        <v>94</v>
      </c>
      <c r="W27" s="60" t="s">
        <v>95</v>
      </c>
      <c r="X27" s="53" t="s">
        <v>96</v>
      </c>
    </row>
    <row r="28" spans="2:24" x14ac:dyDescent="0.15">
      <c r="B28" s="87"/>
      <c r="C28" s="79"/>
      <c r="D28" s="79"/>
      <c r="E28" s="57"/>
      <c r="F28" s="58"/>
      <c r="G28" s="59" t="s">
        <v>98</v>
      </c>
      <c r="H28" s="58"/>
      <c r="I28" s="57"/>
      <c r="J28" s="58"/>
      <c r="K28" s="59" t="s">
        <v>98</v>
      </c>
      <c r="L28" s="58"/>
      <c r="M28" s="57"/>
      <c r="N28" s="58"/>
      <c r="O28" s="59" t="s">
        <v>98</v>
      </c>
      <c r="P28" s="58"/>
      <c r="Q28" s="57"/>
      <c r="R28" s="58"/>
      <c r="S28" s="59" t="s">
        <v>98</v>
      </c>
      <c r="T28" s="58"/>
      <c r="U28" s="57"/>
      <c r="V28" s="58"/>
      <c r="W28" s="59" t="s">
        <v>98</v>
      </c>
      <c r="X28" s="58"/>
    </row>
    <row r="29" spans="2:24" x14ac:dyDescent="0.15">
      <c r="B29" s="80" t="s">
        <v>99</v>
      </c>
      <c r="C29" s="85">
        <v>18</v>
      </c>
      <c r="D29" s="118" t="s">
        <v>302</v>
      </c>
      <c r="E29" s="80">
        <v>1260</v>
      </c>
      <c r="F29" s="97">
        <v>1865</v>
      </c>
      <c r="G29" s="119">
        <v>1629</v>
      </c>
      <c r="H29" s="97">
        <v>24016</v>
      </c>
      <c r="I29" s="80">
        <v>1680</v>
      </c>
      <c r="J29" s="97">
        <v>2001</v>
      </c>
      <c r="K29" s="119">
        <v>1809</v>
      </c>
      <c r="L29" s="97">
        <v>13912</v>
      </c>
      <c r="M29" s="80">
        <v>1838</v>
      </c>
      <c r="N29" s="97">
        <v>2100</v>
      </c>
      <c r="O29" s="119">
        <v>1936</v>
      </c>
      <c r="P29" s="97">
        <v>13605</v>
      </c>
      <c r="Q29" s="80">
        <v>1838</v>
      </c>
      <c r="R29" s="97">
        <v>2146</v>
      </c>
      <c r="S29" s="119">
        <v>1910</v>
      </c>
      <c r="T29" s="97">
        <v>21091</v>
      </c>
      <c r="U29" s="80">
        <v>1575</v>
      </c>
      <c r="V29" s="97">
        <v>1890</v>
      </c>
      <c r="W29" s="119">
        <v>1702</v>
      </c>
      <c r="X29" s="97">
        <v>17966</v>
      </c>
    </row>
    <row r="30" spans="2:24" x14ac:dyDescent="0.15">
      <c r="B30" s="92"/>
      <c r="C30" s="83">
        <v>19</v>
      </c>
      <c r="D30" s="77"/>
      <c r="E30" s="92">
        <v>1155</v>
      </c>
      <c r="F30" s="93">
        <v>1864</v>
      </c>
      <c r="G30" s="77">
        <v>1445</v>
      </c>
      <c r="H30" s="93">
        <v>157363.79999999999</v>
      </c>
      <c r="I30" s="92">
        <v>1575</v>
      </c>
      <c r="J30" s="93">
        <v>1995</v>
      </c>
      <c r="K30" s="77">
        <v>1752</v>
      </c>
      <c r="L30" s="93">
        <v>28394.2</v>
      </c>
      <c r="M30" s="92">
        <v>1628</v>
      </c>
      <c r="N30" s="93">
        <v>2088</v>
      </c>
      <c r="O30" s="77">
        <v>1854</v>
      </c>
      <c r="P30" s="93">
        <v>24734.400000000001</v>
      </c>
      <c r="Q30" s="92">
        <v>1628</v>
      </c>
      <c r="R30" s="93">
        <v>2100</v>
      </c>
      <c r="S30" s="77">
        <v>1811</v>
      </c>
      <c r="T30" s="93">
        <v>32111.7</v>
      </c>
      <c r="U30" s="92">
        <v>1496</v>
      </c>
      <c r="V30" s="93">
        <v>1901</v>
      </c>
      <c r="W30" s="77">
        <v>1664</v>
      </c>
      <c r="X30" s="93">
        <v>25244.2</v>
      </c>
    </row>
    <row r="31" spans="2:24" x14ac:dyDescent="0.15">
      <c r="B31" s="92"/>
      <c r="C31" s="83">
        <v>20</v>
      </c>
      <c r="D31" s="77"/>
      <c r="E31" s="92">
        <v>945</v>
      </c>
      <c r="F31" s="93">
        <v>1680</v>
      </c>
      <c r="G31" s="77">
        <v>1219</v>
      </c>
      <c r="H31" s="93">
        <v>296489.2</v>
      </c>
      <c r="I31" s="92">
        <v>1470</v>
      </c>
      <c r="J31" s="93">
        <v>1943</v>
      </c>
      <c r="K31" s="77">
        <v>1718</v>
      </c>
      <c r="L31" s="93">
        <v>24508.899999999994</v>
      </c>
      <c r="M31" s="92">
        <v>1575</v>
      </c>
      <c r="N31" s="93">
        <v>1995</v>
      </c>
      <c r="O31" s="77">
        <v>1770</v>
      </c>
      <c r="P31" s="93">
        <v>16420.900000000001</v>
      </c>
      <c r="Q31" s="92">
        <v>1522.5</v>
      </c>
      <c r="R31" s="93">
        <v>2024</v>
      </c>
      <c r="S31" s="77">
        <v>1787</v>
      </c>
      <c r="T31" s="93">
        <v>31090.200000000004</v>
      </c>
      <c r="U31" s="92">
        <v>1260</v>
      </c>
      <c r="V31" s="93">
        <v>1890</v>
      </c>
      <c r="W31" s="77">
        <v>1604</v>
      </c>
      <c r="X31" s="93">
        <v>24354.800000000003</v>
      </c>
    </row>
    <row r="32" spans="2:24" x14ac:dyDescent="0.15">
      <c r="B32" s="87"/>
      <c r="C32" s="90">
        <v>21</v>
      </c>
      <c r="D32" s="79"/>
      <c r="E32" s="87">
        <v>840</v>
      </c>
      <c r="F32" s="95">
        <v>1658.16</v>
      </c>
      <c r="G32" s="79">
        <v>1170</v>
      </c>
      <c r="H32" s="95">
        <v>310685</v>
      </c>
      <c r="I32" s="87">
        <v>1417.5</v>
      </c>
      <c r="J32" s="95">
        <v>1890</v>
      </c>
      <c r="K32" s="79">
        <v>1624</v>
      </c>
      <c r="L32" s="95">
        <v>23457</v>
      </c>
      <c r="M32" s="87">
        <v>1470</v>
      </c>
      <c r="N32" s="95">
        <v>1890</v>
      </c>
      <c r="O32" s="79">
        <v>1704</v>
      </c>
      <c r="P32" s="95">
        <v>16220</v>
      </c>
      <c r="Q32" s="87">
        <v>1470</v>
      </c>
      <c r="R32" s="95">
        <v>1995</v>
      </c>
      <c r="S32" s="79">
        <v>1722</v>
      </c>
      <c r="T32" s="95">
        <v>22689</v>
      </c>
      <c r="U32" s="87">
        <v>1102.5</v>
      </c>
      <c r="V32" s="95">
        <v>1732.5</v>
      </c>
      <c r="W32" s="79">
        <v>1514</v>
      </c>
      <c r="X32" s="95">
        <v>26316</v>
      </c>
    </row>
    <row r="33" spans="2:24" x14ac:dyDescent="0.15">
      <c r="B33" s="62" t="s">
        <v>74</v>
      </c>
      <c r="C33" s="54">
        <v>1</v>
      </c>
      <c r="D33" s="68" t="s">
        <v>209</v>
      </c>
      <c r="E33" s="104">
        <v>1102.5</v>
      </c>
      <c r="F33" s="105">
        <v>1102.5</v>
      </c>
      <c r="G33" s="100">
        <v>1103</v>
      </c>
      <c r="H33" s="93">
        <v>12657.5</v>
      </c>
      <c r="I33" s="92">
        <v>1470</v>
      </c>
      <c r="J33" s="93">
        <v>1837.5</v>
      </c>
      <c r="K33" s="77">
        <v>1659.9994705259444</v>
      </c>
      <c r="L33" s="93">
        <v>1321.6</v>
      </c>
      <c r="M33" s="92">
        <v>1522.5</v>
      </c>
      <c r="N33" s="93">
        <v>1837.5</v>
      </c>
      <c r="O33" s="77">
        <v>1727.7972578763126</v>
      </c>
      <c r="P33" s="93">
        <v>1118.3</v>
      </c>
      <c r="Q33" s="92">
        <v>1470.63</v>
      </c>
      <c r="R33" s="93">
        <v>1890</v>
      </c>
      <c r="S33" s="77">
        <v>1746.6016212779482</v>
      </c>
      <c r="T33" s="93">
        <v>1283.4000000000001</v>
      </c>
      <c r="U33" s="92">
        <v>1260</v>
      </c>
      <c r="V33" s="93">
        <v>1732.5</v>
      </c>
      <c r="W33" s="77">
        <v>1582.3856520015852</v>
      </c>
      <c r="X33" s="93">
        <v>1604.3</v>
      </c>
    </row>
    <row r="34" spans="2:24" x14ac:dyDescent="0.15">
      <c r="B34" s="62"/>
      <c r="C34" s="54">
        <v>2</v>
      </c>
      <c r="D34" s="68"/>
      <c r="E34" s="92">
        <v>1050</v>
      </c>
      <c r="F34" s="93">
        <v>1455.825</v>
      </c>
      <c r="G34" s="77">
        <v>1123.0929003021151</v>
      </c>
      <c r="H34" s="93">
        <v>29820</v>
      </c>
      <c r="I34" s="92">
        <v>1474.5150000000001</v>
      </c>
      <c r="J34" s="93">
        <v>1837.5</v>
      </c>
      <c r="K34" s="77">
        <v>1680.4905957446808</v>
      </c>
      <c r="L34" s="93">
        <v>1762.8</v>
      </c>
      <c r="M34" s="92">
        <v>1522.5</v>
      </c>
      <c r="N34" s="93">
        <v>1837.5</v>
      </c>
      <c r="O34" s="77">
        <v>1707.2941101478839</v>
      </c>
      <c r="P34" s="93">
        <v>987.8</v>
      </c>
      <c r="Q34" s="92">
        <v>1470</v>
      </c>
      <c r="R34" s="93">
        <v>1942.5</v>
      </c>
      <c r="S34" s="77">
        <v>1758.8118246934562</v>
      </c>
      <c r="T34" s="93">
        <v>1214.5</v>
      </c>
      <c r="U34" s="92">
        <v>1260</v>
      </c>
      <c r="V34" s="93">
        <v>1724.2049999999999</v>
      </c>
      <c r="W34" s="77">
        <v>1552.0941860465118</v>
      </c>
      <c r="X34" s="93">
        <v>2096.8000000000002</v>
      </c>
    </row>
    <row r="35" spans="2:24" x14ac:dyDescent="0.15">
      <c r="B35" s="62"/>
      <c r="C35" s="54">
        <v>3</v>
      </c>
      <c r="D35" s="68"/>
      <c r="E35" s="92">
        <v>1039.5</v>
      </c>
      <c r="F35" s="93">
        <v>1538.25</v>
      </c>
      <c r="G35" s="77">
        <v>1094.5792764093524</v>
      </c>
      <c r="H35" s="93">
        <v>46002.3</v>
      </c>
      <c r="I35" s="92">
        <v>1522.5</v>
      </c>
      <c r="J35" s="93">
        <v>1785</v>
      </c>
      <c r="K35" s="77">
        <v>1633.6606484544852</v>
      </c>
      <c r="L35" s="93">
        <v>2112.8000000000002</v>
      </c>
      <c r="M35" s="92">
        <v>1554</v>
      </c>
      <c r="N35" s="93">
        <v>1837.5</v>
      </c>
      <c r="O35" s="77">
        <v>1705.0339213025779</v>
      </c>
      <c r="P35" s="93">
        <v>1034.5</v>
      </c>
      <c r="Q35" s="92">
        <v>1470</v>
      </c>
      <c r="R35" s="93">
        <v>1837.5</v>
      </c>
      <c r="S35" s="77">
        <v>1705.504172015404</v>
      </c>
      <c r="T35" s="93">
        <v>1231.5999999999999</v>
      </c>
      <c r="U35" s="92">
        <v>1260</v>
      </c>
      <c r="V35" s="93">
        <v>1680</v>
      </c>
      <c r="W35" s="77">
        <v>1508.4156455696202</v>
      </c>
      <c r="X35" s="93">
        <v>1720.7</v>
      </c>
    </row>
    <row r="36" spans="2:24" x14ac:dyDescent="0.15">
      <c r="B36" s="62"/>
      <c r="C36" s="54">
        <v>4</v>
      </c>
      <c r="D36" s="68"/>
      <c r="E36" s="92">
        <v>1102.5</v>
      </c>
      <c r="F36" s="93">
        <v>1550.7449999999999</v>
      </c>
      <c r="G36" s="77">
        <v>1182.2610881014173</v>
      </c>
      <c r="H36" s="93">
        <v>20735.8</v>
      </c>
      <c r="I36" s="92">
        <v>1470</v>
      </c>
      <c r="J36" s="93">
        <v>1837.5</v>
      </c>
      <c r="K36" s="77">
        <v>1683.0080241292967</v>
      </c>
      <c r="L36" s="93">
        <v>1338.3</v>
      </c>
      <c r="M36" s="92">
        <v>1522.5</v>
      </c>
      <c r="N36" s="93">
        <v>1837.5</v>
      </c>
      <c r="O36" s="77">
        <v>1719.476446837147</v>
      </c>
      <c r="P36" s="93">
        <v>1041.4000000000001</v>
      </c>
      <c r="Q36" s="92">
        <v>1470</v>
      </c>
      <c r="R36" s="93">
        <v>1942.5</v>
      </c>
      <c r="S36" s="77">
        <v>1754.0612280701757</v>
      </c>
      <c r="T36" s="93">
        <v>1177.7</v>
      </c>
      <c r="U36" s="92">
        <v>1260</v>
      </c>
      <c r="V36" s="93">
        <v>1575</v>
      </c>
      <c r="W36" s="77">
        <v>1493.2117691154424</v>
      </c>
      <c r="X36" s="93">
        <v>1486.4</v>
      </c>
    </row>
    <row r="37" spans="2:24" x14ac:dyDescent="0.15">
      <c r="B37" s="62"/>
      <c r="C37" s="54">
        <v>5</v>
      </c>
      <c r="D37" s="68"/>
      <c r="E37" s="314">
        <v>1260</v>
      </c>
      <c r="F37" s="315">
        <v>1611.2249999999999</v>
      </c>
      <c r="G37" s="316">
        <v>1394.9284141533108</v>
      </c>
      <c r="H37" s="93">
        <v>23290.5</v>
      </c>
      <c r="I37" s="92">
        <v>1477.98</v>
      </c>
      <c r="J37" s="93">
        <v>1837.5</v>
      </c>
      <c r="K37" s="77">
        <v>1642.1305458456579</v>
      </c>
      <c r="L37" s="93">
        <v>1983.6</v>
      </c>
      <c r="M37" s="92">
        <v>1575</v>
      </c>
      <c r="N37" s="93">
        <v>1890</v>
      </c>
      <c r="O37" s="77">
        <v>1718.5061258107683</v>
      </c>
      <c r="P37" s="93">
        <v>1238.7</v>
      </c>
      <c r="Q37" s="92">
        <v>1575</v>
      </c>
      <c r="R37" s="93">
        <v>1890</v>
      </c>
      <c r="S37" s="77">
        <v>1740.3120903844274</v>
      </c>
      <c r="T37" s="93">
        <v>1270.0999999999999</v>
      </c>
      <c r="U37" s="92">
        <v>1207.5</v>
      </c>
      <c r="V37" s="93">
        <v>1575</v>
      </c>
      <c r="W37" s="77">
        <v>1413.2319423850884</v>
      </c>
      <c r="X37" s="93">
        <v>1259</v>
      </c>
    </row>
    <row r="38" spans="2:24" x14ac:dyDescent="0.15">
      <c r="B38" s="62"/>
      <c r="C38" s="54">
        <v>6</v>
      </c>
      <c r="D38" s="68"/>
      <c r="E38" s="92">
        <v>1207</v>
      </c>
      <c r="F38" s="93">
        <v>1628</v>
      </c>
      <c r="G38" s="77">
        <v>1237</v>
      </c>
      <c r="H38" s="93">
        <v>37063</v>
      </c>
      <c r="I38" s="92">
        <v>1470</v>
      </c>
      <c r="J38" s="93">
        <v>1838</v>
      </c>
      <c r="K38" s="77">
        <v>1612</v>
      </c>
      <c r="L38" s="93">
        <v>2917</v>
      </c>
      <c r="M38" s="92">
        <v>1575</v>
      </c>
      <c r="N38" s="93">
        <v>1890</v>
      </c>
      <c r="O38" s="77">
        <v>1741</v>
      </c>
      <c r="P38" s="93">
        <v>1331</v>
      </c>
      <c r="Q38" s="92">
        <v>1575</v>
      </c>
      <c r="R38" s="93">
        <v>1943</v>
      </c>
      <c r="S38" s="77">
        <v>1761</v>
      </c>
      <c r="T38" s="93">
        <v>2619</v>
      </c>
      <c r="U38" s="92">
        <v>1208</v>
      </c>
      <c r="V38" s="93">
        <v>1628</v>
      </c>
      <c r="W38" s="77">
        <v>1452</v>
      </c>
      <c r="X38" s="93">
        <v>2188</v>
      </c>
    </row>
    <row r="39" spans="2:24" x14ac:dyDescent="0.15">
      <c r="B39" s="62"/>
      <c r="C39" s="54">
        <v>7</v>
      </c>
      <c r="D39" s="68"/>
      <c r="E39" s="92">
        <v>1155</v>
      </c>
      <c r="F39" s="93">
        <v>1575</v>
      </c>
      <c r="G39" s="77">
        <v>1214.0472448210014</v>
      </c>
      <c r="H39" s="93">
        <v>39764.300000000003</v>
      </c>
      <c r="I39" s="92">
        <v>1448.6849999999999</v>
      </c>
      <c r="J39" s="93">
        <v>1785</v>
      </c>
      <c r="K39" s="77">
        <v>1586.0408163265308</v>
      </c>
      <c r="L39" s="93">
        <v>2275.9</v>
      </c>
      <c r="M39" s="92">
        <v>1470</v>
      </c>
      <c r="N39" s="93">
        <v>1837.5</v>
      </c>
      <c r="O39" s="77">
        <v>1687.5496515679438</v>
      </c>
      <c r="P39" s="93">
        <v>1294.9000000000001</v>
      </c>
      <c r="Q39" s="92">
        <v>1554</v>
      </c>
      <c r="R39" s="93">
        <v>1890</v>
      </c>
      <c r="S39" s="77">
        <v>1750.4538938525134</v>
      </c>
      <c r="T39" s="93">
        <v>1801.1</v>
      </c>
      <c r="U39" s="92">
        <v>1102.5</v>
      </c>
      <c r="V39" s="93">
        <v>1627.5</v>
      </c>
      <c r="W39" s="77">
        <v>1534.2333931777378</v>
      </c>
      <c r="X39" s="93">
        <v>1304.5</v>
      </c>
    </row>
    <row r="40" spans="2:24" x14ac:dyDescent="0.15">
      <c r="B40" s="62"/>
      <c r="C40" s="54">
        <v>8</v>
      </c>
      <c r="D40" s="68"/>
      <c r="E40" s="92">
        <v>1228.5</v>
      </c>
      <c r="F40" s="93">
        <v>1658.16</v>
      </c>
      <c r="G40" s="77">
        <v>1274.7008816595437</v>
      </c>
      <c r="H40" s="93">
        <v>30333</v>
      </c>
      <c r="I40" s="92">
        <v>1444.0650000000001</v>
      </c>
      <c r="J40" s="93">
        <v>1785</v>
      </c>
      <c r="K40" s="77">
        <v>1570.4141017444522</v>
      </c>
      <c r="L40" s="93">
        <v>1589</v>
      </c>
      <c r="M40" s="92">
        <v>1470</v>
      </c>
      <c r="N40" s="93">
        <v>1890</v>
      </c>
      <c r="O40" s="77">
        <v>1708.4056224899593</v>
      </c>
      <c r="P40" s="93">
        <v>2062</v>
      </c>
      <c r="Q40" s="92">
        <v>1470</v>
      </c>
      <c r="R40" s="93">
        <v>1837.5</v>
      </c>
      <c r="S40" s="77">
        <v>1716.3582586630725</v>
      </c>
      <c r="T40" s="93">
        <v>1651</v>
      </c>
      <c r="U40" s="92">
        <v>1155</v>
      </c>
      <c r="V40" s="93">
        <v>1575</v>
      </c>
      <c r="W40" s="77">
        <v>1470.5827356557377</v>
      </c>
      <c r="X40" s="93">
        <v>1867</v>
      </c>
    </row>
    <row r="41" spans="2:24" x14ac:dyDescent="0.15">
      <c r="B41" s="62"/>
      <c r="C41" s="54">
        <v>9</v>
      </c>
      <c r="D41" s="68"/>
      <c r="E41" s="92">
        <v>1029</v>
      </c>
      <c r="F41" s="93">
        <v>1228.5</v>
      </c>
      <c r="G41" s="77">
        <v>1147.3303848927937</v>
      </c>
      <c r="H41" s="93">
        <v>25542</v>
      </c>
      <c r="I41" s="92">
        <v>1417.5</v>
      </c>
      <c r="J41" s="93">
        <v>1785</v>
      </c>
      <c r="K41" s="77">
        <v>1671.8049496644296</v>
      </c>
      <c r="L41" s="93">
        <v>1509</v>
      </c>
      <c r="M41" s="92">
        <v>1470</v>
      </c>
      <c r="N41" s="93">
        <v>1785</v>
      </c>
      <c r="O41" s="77">
        <v>1684.3116533139109</v>
      </c>
      <c r="P41" s="93">
        <v>987</v>
      </c>
      <c r="Q41" s="92">
        <v>1470</v>
      </c>
      <c r="R41" s="93">
        <v>1732.5</v>
      </c>
      <c r="S41" s="77">
        <v>1684.5384498940357</v>
      </c>
      <c r="T41" s="93">
        <v>2336</v>
      </c>
      <c r="U41" s="92">
        <v>1260</v>
      </c>
      <c r="V41" s="93">
        <v>1627.5</v>
      </c>
      <c r="W41" s="77">
        <v>1496.2073029045644</v>
      </c>
      <c r="X41" s="93">
        <v>2029</v>
      </c>
    </row>
    <row r="42" spans="2:24" x14ac:dyDescent="0.15">
      <c r="B42" s="62"/>
      <c r="C42" s="54">
        <v>10</v>
      </c>
      <c r="D42" s="68"/>
      <c r="E42" s="92">
        <v>997.5</v>
      </c>
      <c r="F42" s="93">
        <v>1185.9750000000001</v>
      </c>
      <c r="G42" s="77">
        <v>1070.8998580426426</v>
      </c>
      <c r="H42" s="93">
        <v>9381</v>
      </c>
      <c r="I42" s="92">
        <v>1417.5</v>
      </c>
      <c r="J42" s="93">
        <v>1785</v>
      </c>
      <c r="K42" s="77">
        <v>1587.6488525620875</v>
      </c>
      <c r="L42" s="93">
        <v>2077</v>
      </c>
      <c r="M42" s="92">
        <v>1470</v>
      </c>
      <c r="N42" s="93">
        <v>1785</v>
      </c>
      <c r="O42" s="77">
        <v>1654.7454667562129</v>
      </c>
      <c r="P42" s="93">
        <v>1308</v>
      </c>
      <c r="Q42" s="92">
        <v>1470</v>
      </c>
      <c r="R42" s="93">
        <v>1890</v>
      </c>
      <c r="S42" s="77">
        <v>1693.972141406379</v>
      </c>
      <c r="T42" s="93">
        <v>2638</v>
      </c>
      <c r="U42" s="92">
        <v>1260</v>
      </c>
      <c r="V42" s="93">
        <v>1680</v>
      </c>
      <c r="W42" s="77">
        <v>1528.1076072190956</v>
      </c>
      <c r="X42" s="93">
        <v>4468</v>
      </c>
    </row>
    <row r="43" spans="2:24" x14ac:dyDescent="0.15">
      <c r="B43" s="62"/>
      <c r="C43" s="54">
        <v>11</v>
      </c>
      <c r="D43" s="68"/>
      <c r="E43" s="92">
        <v>840</v>
      </c>
      <c r="F43" s="93">
        <v>1127.0700000000002</v>
      </c>
      <c r="G43" s="77">
        <v>1000.5777460251011</v>
      </c>
      <c r="H43" s="93">
        <v>13091</v>
      </c>
      <c r="I43" s="92">
        <v>1417.5</v>
      </c>
      <c r="J43" s="93">
        <v>1785</v>
      </c>
      <c r="K43" s="77">
        <v>1616.9755980861246</v>
      </c>
      <c r="L43" s="93">
        <v>2049</v>
      </c>
      <c r="M43" s="92">
        <v>1470</v>
      </c>
      <c r="N43" s="93">
        <v>1785</v>
      </c>
      <c r="O43" s="77">
        <v>1662.3599999999997</v>
      </c>
      <c r="P43" s="93">
        <v>1357</v>
      </c>
      <c r="Q43" s="92">
        <v>1470</v>
      </c>
      <c r="R43" s="93">
        <v>1785</v>
      </c>
      <c r="S43" s="77">
        <v>1700.2866688005122</v>
      </c>
      <c r="T43" s="93">
        <v>2557</v>
      </c>
      <c r="U43" s="92">
        <v>1260</v>
      </c>
      <c r="V43" s="93">
        <v>1732.5</v>
      </c>
      <c r="W43" s="77">
        <v>1523.3982970671711</v>
      </c>
      <c r="X43" s="93">
        <v>2889</v>
      </c>
    </row>
    <row r="44" spans="2:24" x14ac:dyDescent="0.15">
      <c r="B44" s="62"/>
      <c r="C44" s="54">
        <v>12</v>
      </c>
      <c r="D44" s="68"/>
      <c r="E44" s="92">
        <v>892.5</v>
      </c>
      <c r="F44" s="93">
        <v>1155</v>
      </c>
      <c r="G44" s="77">
        <v>934.88724035608311</v>
      </c>
      <c r="H44" s="93">
        <v>23004</v>
      </c>
      <c r="I44" s="92">
        <v>1470</v>
      </c>
      <c r="J44" s="93">
        <v>1890</v>
      </c>
      <c r="K44" s="77">
        <v>1623.7009155645974</v>
      </c>
      <c r="L44" s="93">
        <v>2520</v>
      </c>
      <c r="M44" s="92">
        <v>1531.95</v>
      </c>
      <c r="N44" s="93">
        <v>1890</v>
      </c>
      <c r="O44" s="77">
        <v>1726.3936682725393</v>
      </c>
      <c r="P44" s="93">
        <v>2459</v>
      </c>
      <c r="Q44" s="92">
        <v>1575</v>
      </c>
      <c r="R44" s="93">
        <v>1995</v>
      </c>
      <c r="S44" s="77">
        <v>1688.5942536790481</v>
      </c>
      <c r="T44" s="93">
        <v>2909</v>
      </c>
      <c r="U44" s="92">
        <v>1312.5</v>
      </c>
      <c r="V44" s="93">
        <v>1732.5</v>
      </c>
      <c r="W44" s="77">
        <v>1565.713567839196</v>
      </c>
      <c r="X44" s="93">
        <v>3403</v>
      </c>
    </row>
    <row r="45" spans="2:24" x14ac:dyDescent="0.15">
      <c r="B45" s="55" t="s">
        <v>211</v>
      </c>
      <c r="C45" s="59">
        <v>1</v>
      </c>
      <c r="D45" s="69" t="s">
        <v>209</v>
      </c>
      <c r="E45" s="87">
        <v>894.495</v>
      </c>
      <c r="F45" s="95">
        <v>1251.8100000000002</v>
      </c>
      <c r="G45" s="79">
        <v>927.5573222679202</v>
      </c>
      <c r="H45" s="95">
        <v>11122</v>
      </c>
      <c r="I45" s="87">
        <v>1417.5</v>
      </c>
      <c r="J45" s="95">
        <v>1785</v>
      </c>
      <c r="K45" s="79">
        <v>1610.4261699227618</v>
      </c>
      <c r="L45" s="95">
        <v>1494</v>
      </c>
      <c r="M45" s="87">
        <v>1470</v>
      </c>
      <c r="N45" s="95">
        <v>1785</v>
      </c>
      <c r="O45" s="79">
        <v>1658.1907611297274</v>
      </c>
      <c r="P45" s="95">
        <v>1191</v>
      </c>
      <c r="Q45" s="87">
        <v>1417.5</v>
      </c>
      <c r="R45" s="95">
        <v>1890</v>
      </c>
      <c r="S45" s="79">
        <v>1634.314200398142</v>
      </c>
      <c r="T45" s="95">
        <v>1724</v>
      </c>
      <c r="U45" s="87">
        <v>1260</v>
      </c>
      <c r="V45" s="95">
        <v>1627.5</v>
      </c>
      <c r="W45" s="79">
        <v>1467.2601663585951</v>
      </c>
      <c r="X45" s="95">
        <v>2906</v>
      </c>
    </row>
    <row r="46" spans="2:24" ht="8.25" customHeight="1" x14ac:dyDescent="0.15"/>
    <row r="47" spans="2:24" x14ac:dyDescent="0.15">
      <c r="B47" s="50" t="s">
        <v>440</v>
      </c>
      <c r="C47" s="49" t="s">
        <v>451</v>
      </c>
    </row>
    <row r="48" spans="2:24" x14ac:dyDescent="0.15">
      <c r="B48" s="75">
        <v>2</v>
      </c>
      <c r="C48" s="49" t="s">
        <v>442</v>
      </c>
    </row>
  </sheetData>
  <mergeCells count="12">
    <mergeCell ref="U26:X26"/>
    <mergeCell ref="C6:D6"/>
    <mergeCell ref="E6:H6"/>
    <mergeCell ref="I6:L6"/>
    <mergeCell ref="M6:P6"/>
    <mergeCell ref="Q6:T6"/>
    <mergeCell ref="U6:X6"/>
    <mergeCell ref="C26:D26"/>
    <mergeCell ref="E26:H26"/>
    <mergeCell ref="I26:L26"/>
    <mergeCell ref="M26:P26"/>
    <mergeCell ref="Q26:T26"/>
  </mergeCells>
  <phoneticPr fontId="20"/>
  <pageMargins left="0.39370078740157483" right="0.31496062992125984" top="0.19685039370078741" bottom="0.39370078740157483"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28"/>
  <sheetViews>
    <sheetView zoomScale="75" workbookViewId="0">
      <selection activeCell="I2" sqref="I2"/>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452</v>
      </c>
    </row>
    <row r="4" spans="2:24" ht="11.25" customHeight="1" x14ac:dyDescent="0.15">
      <c r="X4" s="50" t="s">
        <v>251</v>
      </c>
    </row>
    <row r="5" spans="2:24" ht="6" customHeight="1" x14ac:dyDescent="0.15">
      <c r="B5" s="56"/>
      <c r="C5" s="56"/>
      <c r="D5" s="56"/>
      <c r="E5" s="56"/>
      <c r="F5" s="56"/>
      <c r="G5" s="56"/>
      <c r="H5" s="56"/>
      <c r="I5" s="56"/>
      <c r="J5" s="48"/>
      <c r="Q5" s="56"/>
      <c r="R5" s="56"/>
      <c r="S5" s="56"/>
      <c r="T5" s="56"/>
      <c r="U5" s="56"/>
      <c r="V5" s="48"/>
    </row>
    <row r="6" spans="2:24" ht="13.5" customHeight="1" x14ac:dyDescent="0.15">
      <c r="B6" s="80"/>
      <c r="C6" s="448" t="s">
        <v>86</v>
      </c>
      <c r="D6" s="449"/>
      <c r="E6" s="411" t="s">
        <v>444</v>
      </c>
      <c r="F6" s="412"/>
      <c r="G6" s="412"/>
      <c r="H6" s="413"/>
      <c r="I6" s="405" t="s">
        <v>445</v>
      </c>
      <c r="J6" s="406"/>
      <c r="K6" s="406"/>
      <c r="L6" s="407"/>
      <c r="M6" s="405" t="s">
        <v>446</v>
      </c>
      <c r="N6" s="406"/>
      <c r="O6" s="406"/>
      <c r="P6" s="407"/>
      <c r="Q6" s="405" t="s">
        <v>447</v>
      </c>
      <c r="R6" s="406"/>
      <c r="S6" s="406"/>
      <c r="T6" s="407"/>
      <c r="U6" s="405" t="s">
        <v>448</v>
      </c>
      <c r="V6" s="406"/>
      <c r="W6" s="406"/>
      <c r="X6" s="407"/>
    </row>
    <row r="7" spans="2:24" x14ac:dyDescent="0.15">
      <c r="B7" s="102" t="s">
        <v>92</v>
      </c>
      <c r="C7" s="110"/>
      <c r="D7" s="336"/>
      <c r="E7" s="71" t="s">
        <v>93</v>
      </c>
      <c r="F7" s="53" t="s">
        <v>94</v>
      </c>
      <c r="G7" s="60" t="s">
        <v>95</v>
      </c>
      <c r="H7" s="53" t="s">
        <v>96</v>
      </c>
      <c r="I7" s="71" t="s">
        <v>93</v>
      </c>
      <c r="J7" s="53" t="s">
        <v>94</v>
      </c>
      <c r="K7" s="60" t="s">
        <v>95</v>
      </c>
      <c r="L7" s="53" t="s">
        <v>96</v>
      </c>
      <c r="M7" s="71" t="s">
        <v>93</v>
      </c>
      <c r="N7" s="53" t="s">
        <v>94</v>
      </c>
      <c r="O7" s="60" t="s">
        <v>95</v>
      </c>
      <c r="P7" s="53" t="s">
        <v>96</v>
      </c>
      <c r="Q7" s="71" t="s">
        <v>93</v>
      </c>
      <c r="R7" s="53" t="s">
        <v>94</v>
      </c>
      <c r="S7" s="60" t="s">
        <v>95</v>
      </c>
      <c r="T7" s="53" t="s">
        <v>96</v>
      </c>
      <c r="U7" s="71" t="s">
        <v>93</v>
      </c>
      <c r="V7" s="53" t="s">
        <v>94</v>
      </c>
      <c r="W7" s="60" t="s">
        <v>95</v>
      </c>
      <c r="X7" s="53" t="s">
        <v>96</v>
      </c>
    </row>
    <row r="8" spans="2:24" x14ac:dyDescent="0.15">
      <c r="B8" s="87"/>
      <c r="C8" s="79"/>
      <c r="D8" s="79"/>
      <c r="E8" s="57"/>
      <c r="F8" s="58"/>
      <c r="G8" s="59" t="s">
        <v>98</v>
      </c>
      <c r="H8" s="58"/>
      <c r="I8" s="57"/>
      <c r="J8" s="58"/>
      <c r="K8" s="59" t="s">
        <v>98</v>
      </c>
      <c r="L8" s="58"/>
      <c r="M8" s="57"/>
      <c r="N8" s="58"/>
      <c r="O8" s="59" t="s">
        <v>98</v>
      </c>
      <c r="P8" s="58"/>
      <c r="Q8" s="57"/>
      <c r="R8" s="58"/>
      <c r="S8" s="59" t="s">
        <v>98</v>
      </c>
      <c r="T8" s="58"/>
      <c r="U8" s="57"/>
      <c r="V8" s="58"/>
      <c r="W8" s="59" t="s">
        <v>98</v>
      </c>
      <c r="X8" s="58"/>
    </row>
    <row r="9" spans="2:24" s="76" customFormat="1" ht="14.1" customHeight="1" x14ac:dyDescent="0.15">
      <c r="B9" s="80" t="s">
        <v>99</v>
      </c>
      <c r="C9" s="85">
        <v>18</v>
      </c>
      <c r="D9" s="118" t="s">
        <v>302</v>
      </c>
      <c r="E9" s="80">
        <v>945</v>
      </c>
      <c r="F9" s="97">
        <v>1260</v>
      </c>
      <c r="G9" s="119">
        <v>1015</v>
      </c>
      <c r="H9" s="97">
        <v>11905</v>
      </c>
      <c r="I9" s="80">
        <v>1680</v>
      </c>
      <c r="J9" s="97">
        <v>1995</v>
      </c>
      <c r="K9" s="119">
        <v>1839</v>
      </c>
      <c r="L9" s="97">
        <v>33563</v>
      </c>
      <c r="M9" s="80">
        <v>2258</v>
      </c>
      <c r="N9" s="97">
        <v>2625</v>
      </c>
      <c r="O9" s="119">
        <v>2464</v>
      </c>
      <c r="P9" s="97">
        <v>67898</v>
      </c>
      <c r="Q9" s="64" t="s">
        <v>449</v>
      </c>
      <c r="R9" s="67" t="s">
        <v>449</v>
      </c>
      <c r="S9" s="66" t="s">
        <v>449</v>
      </c>
      <c r="T9" s="97">
        <v>11544</v>
      </c>
      <c r="U9" s="64" t="s">
        <v>449</v>
      </c>
      <c r="V9" s="67" t="s">
        <v>449</v>
      </c>
      <c r="W9" s="66" t="s">
        <v>449</v>
      </c>
      <c r="X9" s="97">
        <v>9155</v>
      </c>
    </row>
    <row r="10" spans="2:24" s="76" customFormat="1" ht="14.1" customHeight="1" x14ac:dyDescent="0.15">
      <c r="B10" s="92"/>
      <c r="C10" s="83">
        <v>19</v>
      </c>
      <c r="D10" s="77"/>
      <c r="E10" s="92">
        <v>945</v>
      </c>
      <c r="F10" s="93">
        <v>1322</v>
      </c>
      <c r="G10" s="77">
        <v>1015</v>
      </c>
      <c r="H10" s="93">
        <v>34242.800000000003</v>
      </c>
      <c r="I10" s="92">
        <v>1616</v>
      </c>
      <c r="J10" s="93">
        <v>2119</v>
      </c>
      <c r="K10" s="77">
        <v>1820</v>
      </c>
      <c r="L10" s="93">
        <v>44468.6</v>
      </c>
      <c r="M10" s="92">
        <v>2138</v>
      </c>
      <c r="N10" s="93">
        <v>2678</v>
      </c>
      <c r="O10" s="77">
        <v>2438</v>
      </c>
      <c r="P10" s="93">
        <v>124659.4</v>
      </c>
      <c r="Q10" s="104" t="s">
        <v>449</v>
      </c>
      <c r="R10" s="105" t="s">
        <v>449</v>
      </c>
      <c r="S10" s="100" t="s">
        <v>449</v>
      </c>
      <c r="T10" s="105">
        <v>12610.4</v>
      </c>
      <c r="U10" s="104" t="s">
        <v>449</v>
      </c>
      <c r="V10" s="105" t="s">
        <v>449</v>
      </c>
      <c r="W10" s="100" t="s">
        <v>449</v>
      </c>
      <c r="X10" s="93">
        <v>9623.7999999999993</v>
      </c>
    </row>
    <row r="11" spans="2:24" s="76" customFormat="1" ht="14.1" customHeight="1" x14ac:dyDescent="0.15">
      <c r="B11" s="92"/>
      <c r="C11" s="83">
        <v>20</v>
      </c>
      <c r="D11" s="77"/>
      <c r="E11" s="92">
        <v>945</v>
      </c>
      <c r="F11" s="93">
        <v>1260</v>
      </c>
      <c r="G11" s="77">
        <v>1025</v>
      </c>
      <c r="H11" s="93">
        <v>47321.899999999994</v>
      </c>
      <c r="I11" s="92">
        <v>1470</v>
      </c>
      <c r="J11" s="93">
        <v>1993</v>
      </c>
      <c r="K11" s="77">
        <v>1757</v>
      </c>
      <c r="L11" s="93">
        <v>44529.8</v>
      </c>
      <c r="M11" s="92">
        <v>1817</v>
      </c>
      <c r="N11" s="93">
        <v>2573</v>
      </c>
      <c r="O11" s="77">
        <v>2254</v>
      </c>
      <c r="P11" s="93">
        <v>99829.599999999991</v>
      </c>
      <c r="Q11" s="104" t="s">
        <v>449</v>
      </c>
      <c r="R11" s="105" t="s">
        <v>449</v>
      </c>
      <c r="S11" s="100" t="s">
        <v>449</v>
      </c>
      <c r="T11" s="93">
        <v>30933.899999999998</v>
      </c>
      <c r="U11" s="104" t="s">
        <v>449</v>
      </c>
      <c r="V11" s="105" t="s">
        <v>449</v>
      </c>
      <c r="W11" s="100" t="s">
        <v>449</v>
      </c>
      <c r="X11" s="93">
        <v>11806.6</v>
      </c>
    </row>
    <row r="12" spans="2:24" s="76" customFormat="1" ht="14.1" customHeight="1" x14ac:dyDescent="0.15">
      <c r="B12" s="87"/>
      <c r="C12" s="90">
        <v>21</v>
      </c>
      <c r="D12" s="79"/>
      <c r="E12" s="87">
        <v>892.5</v>
      </c>
      <c r="F12" s="95">
        <v>1260</v>
      </c>
      <c r="G12" s="79">
        <v>988</v>
      </c>
      <c r="H12" s="95">
        <v>59304</v>
      </c>
      <c r="I12" s="87">
        <v>1365</v>
      </c>
      <c r="J12" s="95">
        <v>1890</v>
      </c>
      <c r="K12" s="79">
        <v>1655</v>
      </c>
      <c r="L12" s="95">
        <v>55061</v>
      </c>
      <c r="M12" s="87">
        <v>1680</v>
      </c>
      <c r="N12" s="95">
        <v>2467.5</v>
      </c>
      <c r="O12" s="79">
        <v>2090</v>
      </c>
      <c r="P12" s="95">
        <v>171148</v>
      </c>
      <c r="Q12" s="120" t="s">
        <v>449</v>
      </c>
      <c r="R12" s="121" t="s">
        <v>449</v>
      </c>
      <c r="S12" s="108" t="s">
        <v>449</v>
      </c>
      <c r="T12" s="95">
        <v>29108.7</v>
      </c>
      <c r="U12" s="120" t="s">
        <v>449</v>
      </c>
      <c r="V12" s="121" t="s">
        <v>449</v>
      </c>
      <c r="W12" s="108" t="s">
        <v>449</v>
      </c>
      <c r="X12" s="95">
        <v>23462.400000000001</v>
      </c>
    </row>
    <row r="13" spans="2:24" s="76" customFormat="1" ht="14.1" customHeight="1" x14ac:dyDescent="0.15">
      <c r="B13" s="62" t="s">
        <v>74</v>
      </c>
      <c r="C13" s="54">
        <v>1</v>
      </c>
      <c r="D13" s="68" t="s">
        <v>209</v>
      </c>
      <c r="E13" s="92">
        <v>1050</v>
      </c>
      <c r="F13" s="93">
        <v>1050</v>
      </c>
      <c r="G13" s="77">
        <v>1050</v>
      </c>
      <c r="H13" s="93">
        <v>3845</v>
      </c>
      <c r="I13" s="92">
        <v>1417.5</v>
      </c>
      <c r="J13" s="93">
        <v>1890</v>
      </c>
      <c r="K13" s="77">
        <v>1706.2771597823466</v>
      </c>
      <c r="L13" s="93">
        <v>6289.3</v>
      </c>
      <c r="M13" s="92">
        <v>1942.5</v>
      </c>
      <c r="N13" s="93">
        <v>2415</v>
      </c>
      <c r="O13" s="77">
        <v>2201.5877938818126</v>
      </c>
      <c r="P13" s="93">
        <v>11263.8</v>
      </c>
      <c r="Q13" s="104" t="s">
        <v>449</v>
      </c>
      <c r="R13" s="105" t="s">
        <v>449</v>
      </c>
      <c r="S13" s="100" t="s">
        <v>449</v>
      </c>
      <c r="T13" s="93">
        <v>907</v>
      </c>
      <c r="U13" s="104" t="s">
        <v>449</v>
      </c>
      <c r="V13" s="105" t="s">
        <v>449</v>
      </c>
      <c r="W13" s="100" t="s">
        <v>449</v>
      </c>
      <c r="X13" s="93">
        <v>1110</v>
      </c>
    </row>
    <row r="14" spans="2:24" s="76" customFormat="1" ht="14.1" customHeight="1" x14ac:dyDescent="0.15">
      <c r="B14" s="62"/>
      <c r="C14" s="54">
        <v>2</v>
      </c>
      <c r="D14" s="68"/>
      <c r="E14" s="92">
        <v>1008</v>
      </c>
      <c r="F14" s="93">
        <v>1260</v>
      </c>
      <c r="G14" s="77">
        <v>1050.9473498233217</v>
      </c>
      <c r="H14" s="93">
        <v>4628.5</v>
      </c>
      <c r="I14" s="92">
        <v>1365</v>
      </c>
      <c r="J14" s="93">
        <v>1837.5</v>
      </c>
      <c r="K14" s="77">
        <v>1711.8627639155472</v>
      </c>
      <c r="L14" s="93">
        <v>4344.2</v>
      </c>
      <c r="M14" s="92">
        <v>1785</v>
      </c>
      <c r="N14" s="93">
        <v>2415</v>
      </c>
      <c r="O14" s="77">
        <v>2078.9618785087569</v>
      </c>
      <c r="P14" s="93">
        <v>8366.4</v>
      </c>
      <c r="Q14" s="104" t="s">
        <v>449</v>
      </c>
      <c r="R14" s="105" t="s">
        <v>449</v>
      </c>
      <c r="S14" s="100" t="s">
        <v>449</v>
      </c>
      <c r="T14" s="93">
        <v>1673.9</v>
      </c>
      <c r="U14" s="104" t="s">
        <v>449</v>
      </c>
      <c r="V14" s="105" t="s">
        <v>449</v>
      </c>
      <c r="W14" s="100" t="s">
        <v>449</v>
      </c>
      <c r="X14" s="93">
        <v>1132.4000000000001</v>
      </c>
    </row>
    <row r="15" spans="2:24" s="76" customFormat="1" ht="14.1" customHeight="1" x14ac:dyDescent="0.15">
      <c r="B15" s="62"/>
      <c r="C15" s="54">
        <v>3</v>
      </c>
      <c r="D15" s="68"/>
      <c r="E15" s="92">
        <v>945</v>
      </c>
      <c r="F15" s="93">
        <v>1155</v>
      </c>
      <c r="G15" s="77">
        <v>997.8286530884069</v>
      </c>
      <c r="H15" s="93">
        <v>4123.1000000000004</v>
      </c>
      <c r="I15" s="92">
        <v>1417.5</v>
      </c>
      <c r="J15" s="93">
        <v>1837.5</v>
      </c>
      <c r="K15" s="77">
        <v>1702.6781240897174</v>
      </c>
      <c r="L15" s="93">
        <v>4514.5</v>
      </c>
      <c r="M15" s="92">
        <v>1680</v>
      </c>
      <c r="N15" s="93">
        <v>2362.5</v>
      </c>
      <c r="O15" s="77">
        <v>2058.0874538502107</v>
      </c>
      <c r="P15" s="93">
        <v>12207.5</v>
      </c>
      <c r="Q15" s="104" t="s">
        <v>449</v>
      </c>
      <c r="R15" s="105" t="s">
        <v>449</v>
      </c>
      <c r="S15" s="100" t="s">
        <v>449</v>
      </c>
      <c r="T15" s="93">
        <v>2607.4</v>
      </c>
      <c r="U15" s="104" t="s">
        <v>449</v>
      </c>
      <c r="V15" s="105" t="s">
        <v>449</v>
      </c>
      <c r="W15" s="100" t="s">
        <v>449</v>
      </c>
      <c r="X15" s="93">
        <v>1511.2</v>
      </c>
    </row>
    <row r="16" spans="2:24" s="76" customFormat="1" ht="14.1" customHeight="1" x14ac:dyDescent="0.15">
      <c r="B16" s="62"/>
      <c r="C16" s="54">
        <v>4</v>
      </c>
      <c r="D16" s="68"/>
      <c r="E16" s="92">
        <v>945</v>
      </c>
      <c r="F16" s="93">
        <v>1155</v>
      </c>
      <c r="G16" s="77">
        <v>993.34287056857966</v>
      </c>
      <c r="H16" s="93">
        <v>4545.7</v>
      </c>
      <c r="I16" s="92">
        <v>1470</v>
      </c>
      <c r="J16" s="93">
        <v>1890</v>
      </c>
      <c r="K16" s="77">
        <v>1726.6762465561019</v>
      </c>
      <c r="L16" s="93">
        <v>3555.5</v>
      </c>
      <c r="M16" s="92">
        <v>1731.9749999999999</v>
      </c>
      <c r="N16" s="93">
        <v>2362.5</v>
      </c>
      <c r="O16" s="77">
        <v>2155.7437567635061</v>
      </c>
      <c r="P16" s="93">
        <v>13950</v>
      </c>
      <c r="Q16" s="104" t="s">
        <v>449</v>
      </c>
      <c r="R16" s="105" t="s">
        <v>449</v>
      </c>
      <c r="S16" s="100" t="s">
        <v>449</v>
      </c>
      <c r="T16" s="93">
        <v>2740.5</v>
      </c>
      <c r="U16" s="104" t="s">
        <v>449</v>
      </c>
      <c r="V16" s="105" t="s">
        <v>449</v>
      </c>
      <c r="W16" s="100" t="s">
        <v>449</v>
      </c>
      <c r="X16" s="93">
        <v>2223.8000000000002</v>
      </c>
    </row>
    <row r="17" spans="2:24" s="76" customFormat="1" ht="14.1" customHeight="1" x14ac:dyDescent="0.15">
      <c r="B17" s="62"/>
      <c r="C17" s="54">
        <v>5</v>
      </c>
      <c r="D17" s="68"/>
      <c r="E17" s="92">
        <v>945</v>
      </c>
      <c r="F17" s="93">
        <v>1102.5</v>
      </c>
      <c r="G17" s="77">
        <v>989.08812386756779</v>
      </c>
      <c r="H17" s="93">
        <v>4594.1000000000004</v>
      </c>
      <c r="I17" s="92">
        <v>1365</v>
      </c>
      <c r="J17" s="93">
        <v>1785</v>
      </c>
      <c r="K17" s="77">
        <v>1708.9691697364692</v>
      </c>
      <c r="L17" s="93">
        <v>4104.1000000000004</v>
      </c>
      <c r="M17" s="92">
        <v>1764</v>
      </c>
      <c r="N17" s="93">
        <v>2467.5</v>
      </c>
      <c r="O17" s="77">
        <v>2137.2080731080086</v>
      </c>
      <c r="P17" s="93">
        <v>13981.1</v>
      </c>
      <c r="Q17" s="104" t="s">
        <v>449</v>
      </c>
      <c r="R17" s="105" t="s">
        <v>449</v>
      </c>
      <c r="S17" s="100" t="s">
        <v>449</v>
      </c>
      <c r="T17" s="93">
        <v>2551.4</v>
      </c>
      <c r="U17" s="104" t="s">
        <v>449</v>
      </c>
      <c r="V17" s="105" t="s">
        <v>449</v>
      </c>
      <c r="W17" s="100" t="s">
        <v>449</v>
      </c>
      <c r="X17" s="93">
        <v>1397.9</v>
      </c>
    </row>
    <row r="18" spans="2:24" s="76" customFormat="1" ht="14.1" customHeight="1" x14ac:dyDescent="0.15">
      <c r="B18" s="62"/>
      <c r="C18" s="54">
        <v>6</v>
      </c>
      <c r="D18" s="68"/>
      <c r="E18" s="92">
        <v>893</v>
      </c>
      <c r="F18" s="93">
        <v>1103</v>
      </c>
      <c r="G18" s="77">
        <v>963</v>
      </c>
      <c r="H18" s="93">
        <v>5348</v>
      </c>
      <c r="I18" s="92">
        <v>1418</v>
      </c>
      <c r="J18" s="93">
        <v>1838</v>
      </c>
      <c r="K18" s="77">
        <v>1693</v>
      </c>
      <c r="L18" s="93">
        <v>4323</v>
      </c>
      <c r="M18" s="92">
        <v>1785</v>
      </c>
      <c r="N18" s="93">
        <v>2363</v>
      </c>
      <c r="O18" s="77">
        <v>2030</v>
      </c>
      <c r="P18" s="93">
        <v>14807</v>
      </c>
      <c r="Q18" s="104" t="s">
        <v>449</v>
      </c>
      <c r="R18" s="105" t="s">
        <v>449</v>
      </c>
      <c r="S18" s="100" t="s">
        <v>449</v>
      </c>
      <c r="T18" s="93">
        <v>2524</v>
      </c>
      <c r="U18" s="104" t="s">
        <v>449</v>
      </c>
      <c r="V18" s="105" t="s">
        <v>449</v>
      </c>
      <c r="W18" s="100" t="s">
        <v>449</v>
      </c>
      <c r="X18" s="93">
        <v>2450</v>
      </c>
    </row>
    <row r="19" spans="2:24" s="76" customFormat="1" ht="14.1" customHeight="1" x14ac:dyDescent="0.15">
      <c r="B19" s="62"/>
      <c r="C19" s="54">
        <v>7</v>
      </c>
      <c r="D19" s="68"/>
      <c r="E19" s="92">
        <v>892.5</v>
      </c>
      <c r="F19" s="93">
        <v>1155</v>
      </c>
      <c r="G19" s="77">
        <v>963.42555253974365</v>
      </c>
      <c r="H19" s="93">
        <v>5925.3</v>
      </c>
      <c r="I19" s="92">
        <v>1365</v>
      </c>
      <c r="J19" s="93">
        <v>1837.5</v>
      </c>
      <c r="K19" s="77">
        <v>1673.0790878465928</v>
      </c>
      <c r="L19" s="93">
        <v>3398</v>
      </c>
      <c r="M19" s="92">
        <v>1731.9749999999999</v>
      </c>
      <c r="N19" s="93">
        <v>2257.5</v>
      </c>
      <c r="O19" s="77">
        <v>2011.1503205303818</v>
      </c>
      <c r="P19" s="93">
        <v>12465.2</v>
      </c>
      <c r="Q19" s="104" t="s">
        <v>449</v>
      </c>
      <c r="R19" s="105" t="s">
        <v>449</v>
      </c>
      <c r="S19" s="100" t="s">
        <v>449</v>
      </c>
      <c r="T19" s="93">
        <v>2448.6</v>
      </c>
      <c r="U19" s="104" t="s">
        <v>449</v>
      </c>
      <c r="V19" s="105" t="s">
        <v>449</v>
      </c>
      <c r="W19" s="100" t="s">
        <v>449</v>
      </c>
      <c r="X19" s="93">
        <v>2469.6</v>
      </c>
    </row>
    <row r="20" spans="2:24" s="76" customFormat="1" ht="14.1" customHeight="1" x14ac:dyDescent="0.15">
      <c r="B20" s="62"/>
      <c r="C20" s="54">
        <v>8</v>
      </c>
      <c r="D20" s="68"/>
      <c r="E20" s="92">
        <v>945</v>
      </c>
      <c r="F20" s="93">
        <v>1155</v>
      </c>
      <c r="G20" s="77">
        <v>993.9123345935725</v>
      </c>
      <c r="H20" s="93">
        <v>4989</v>
      </c>
      <c r="I20" s="92">
        <v>1365</v>
      </c>
      <c r="J20" s="93">
        <v>1785</v>
      </c>
      <c r="K20" s="77">
        <v>1630.9565822002478</v>
      </c>
      <c r="L20" s="93">
        <v>4634</v>
      </c>
      <c r="M20" s="92">
        <v>1731.9749999999999</v>
      </c>
      <c r="N20" s="93">
        <v>2310</v>
      </c>
      <c r="O20" s="77">
        <v>2059.2784453424083</v>
      </c>
      <c r="P20" s="93">
        <v>12283</v>
      </c>
      <c r="Q20" s="104" t="s">
        <v>449</v>
      </c>
      <c r="R20" s="105" t="s">
        <v>449</v>
      </c>
      <c r="S20" s="100" t="s">
        <v>449</v>
      </c>
      <c r="T20" s="93">
        <v>3082</v>
      </c>
      <c r="U20" s="104" t="s">
        <v>449</v>
      </c>
      <c r="V20" s="105" t="s">
        <v>449</v>
      </c>
      <c r="W20" s="100" t="s">
        <v>449</v>
      </c>
      <c r="X20" s="93">
        <v>2198</v>
      </c>
    </row>
    <row r="21" spans="2:24" s="76" customFormat="1" ht="14.1" customHeight="1" x14ac:dyDescent="0.15">
      <c r="B21" s="62"/>
      <c r="C21" s="54">
        <v>9</v>
      </c>
      <c r="D21" s="68"/>
      <c r="E21" s="92">
        <v>945</v>
      </c>
      <c r="F21" s="93">
        <v>1155</v>
      </c>
      <c r="G21" s="77">
        <v>985.56503900314021</v>
      </c>
      <c r="H21" s="93">
        <v>3511</v>
      </c>
      <c r="I21" s="92">
        <v>1365</v>
      </c>
      <c r="J21" s="93">
        <v>1732.5</v>
      </c>
      <c r="K21" s="77">
        <v>1542.1102191847301</v>
      </c>
      <c r="L21" s="93">
        <v>4312</v>
      </c>
      <c r="M21" s="92">
        <v>1890</v>
      </c>
      <c r="N21" s="93">
        <v>2415</v>
      </c>
      <c r="O21" s="77">
        <v>2132.0434587967902</v>
      </c>
      <c r="P21" s="93">
        <v>18064</v>
      </c>
      <c r="Q21" s="104" t="s">
        <v>449</v>
      </c>
      <c r="R21" s="105" t="s">
        <v>449</v>
      </c>
      <c r="S21" s="100" t="s">
        <v>449</v>
      </c>
      <c r="T21" s="93">
        <v>2541</v>
      </c>
      <c r="U21" s="104" t="s">
        <v>449</v>
      </c>
      <c r="V21" s="105" t="s">
        <v>449</v>
      </c>
      <c r="W21" s="100" t="s">
        <v>449</v>
      </c>
      <c r="X21" s="93">
        <v>1577</v>
      </c>
    </row>
    <row r="22" spans="2:24" s="76" customFormat="1" ht="14.1" customHeight="1" x14ac:dyDescent="0.15">
      <c r="B22" s="62"/>
      <c r="C22" s="54">
        <v>10</v>
      </c>
      <c r="D22" s="68"/>
      <c r="E22" s="92">
        <v>945</v>
      </c>
      <c r="F22" s="93">
        <v>1155</v>
      </c>
      <c r="G22" s="77">
        <v>990.61892915700707</v>
      </c>
      <c r="H22" s="93">
        <v>5633</v>
      </c>
      <c r="I22" s="92">
        <v>1417.5</v>
      </c>
      <c r="J22" s="93">
        <v>1785</v>
      </c>
      <c r="K22" s="77">
        <v>1531.857595739285</v>
      </c>
      <c r="L22" s="93">
        <v>3393</v>
      </c>
      <c r="M22" s="92">
        <v>1890</v>
      </c>
      <c r="N22" s="93">
        <v>2310</v>
      </c>
      <c r="O22" s="77">
        <v>2072.1155316191803</v>
      </c>
      <c r="P22" s="93">
        <v>17155</v>
      </c>
      <c r="Q22" s="104" t="s">
        <v>449</v>
      </c>
      <c r="R22" s="105" t="s">
        <v>449</v>
      </c>
      <c r="S22" s="100" t="s">
        <v>449</v>
      </c>
      <c r="T22" s="93">
        <v>2168</v>
      </c>
      <c r="U22" s="104" t="s">
        <v>449</v>
      </c>
      <c r="V22" s="105" t="s">
        <v>449</v>
      </c>
      <c r="W22" s="100" t="s">
        <v>449</v>
      </c>
      <c r="X22" s="93">
        <v>1545</v>
      </c>
    </row>
    <row r="23" spans="2:24" s="76" customFormat="1" ht="14.1" customHeight="1" x14ac:dyDescent="0.15">
      <c r="B23" s="62"/>
      <c r="C23" s="54">
        <v>11</v>
      </c>
      <c r="D23" s="68"/>
      <c r="E23" s="92">
        <v>997.5</v>
      </c>
      <c r="F23" s="93">
        <v>1155</v>
      </c>
      <c r="G23" s="77">
        <v>1034.7023297302969</v>
      </c>
      <c r="H23" s="93">
        <v>6556</v>
      </c>
      <c r="I23" s="92">
        <v>1417.5</v>
      </c>
      <c r="J23" s="93">
        <v>1785</v>
      </c>
      <c r="K23" s="77">
        <v>1560.6557282433937</v>
      </c>
      <c r="L23" s="93">
        <v>5008</v>
      </c>
      <c r="M23" s="92">
        <v>1837.5</v>
      </c>
      <c r="N23" s="93">
        <v>2310</v>
      </c>
      <c r="O23" s="77">
        <v>2035.9409906653668</v>
      </c>
      <c r="P23" s="93">
        <v>21631</v>
      </c>
      <c r="Q23" s="104" t="s">
        <v>449</v>
      </c>
      <c r="R23" s="105" t="s">
        <v>449</v>
      </c>
      <c r="S23" s="100" t="s">
        <v>449</v>
      </c>
      <c r="T23" s="93">
        <v>2570.7000000000007</v>
      </c>
      <c r="U23" s="104" t="s">
        <v>449</v>
      </c>
      <c r="V23" s="105" t="s">
        <v>449</v>
      </c>
      <c r="W23" s="100" t="s">
        <v>449</v>
      </c>
      <c r="X23" s="93">
        <v>1973.3999999999999</v>
      </c>
    </row>
    <row r="24" spans="2:24" s="76" customFormat="1" ht="14.1" customHeight="1" x14ac:dyDescent="0.15">
      <c r="B24" s="62"/>
      <c r="C24" s="54">
        <v>12</v>
      </c>
      <c r="D24" s="68"/>
      <c r="E24" s="92">
        <v>945</v>
      </c>
      <c r="F24" s="93">
        <v>1155</v>
      </c>
      <c r="G24" s="77">
        <v>996.66022611712617</v>
      </c>
      <c r="H24" s="93">
        <v>5605</v>
      </c>
      <c r="I24" s="92">
        <v>1474.2</v>
      </c>
      <c r="J24" s="93">
        <v>1785</v>
      </c>
      <c r="K24" s="77">
        <v>1637.8849668990567</v>
      </c>
      <c r="L24" s="93">
        <v>7185</v>
      </c>
      <c r="M24" s="92">
        <v>1837.5</v>
      </c>
      <c r="N24" s="93">
        <v>2362.5</v>
      </c>
      <c r="O24" s="77">
        <v>2087.830684573421</v>
      </c>
      <c r="P24" s="93">
        <v>14974</v>
      </c>
      <c r="Q24" s="104" t="s">
        <v>449</v>
      </c>
      <c r="R24" s="105" t="s">
        <v>449</v>
      </c>
      <c r="S24" s="100" t="s">
        <v>449</v>
      </c>
      <c r="T24" s="93">
        <v>3294</v>
      </c>
      <c r="U24" s="104" t="s">
        <v>449</v>
      </c>
      <c r="V24" s="105" t="s">
        <v>449</v>
      </c>
      <c r="W24" s="100" t="s">
        <v>449</v>
      </c>
      <c r="X24" s="93">
        <v>3874</v>
      </c>
    </row>
    <row r="25" spans="2:24" s="76" customFormat="1" ht="13.5" customHeight="1" x14ac:dyDescent="0.15">
      <c r="B25" s="55" t="s">
        <v>211</v>
      </c>
      <c r="C25" s="59">
        <v>1</v>
      </c>
      <c r="D25" s="69" t="s">
        <v>209</v>
      </c>
      <c r="E25" s="87">
        <v>892.5</v>
      </c>
      <c r="F25" s="95">
        <v>1155</v>
      </c>
      <c r="G25" s="79">
        <v>959.75656124926149</v>
      </c>
      <c r="H25" s="95">
        <v>4718</v>
      </c>
      <c r="I25" s="87">
        <v>1417.5</v>
      </c>
      <c r="J25" s="95">
        <v>1732.5</v>
      </c>
      <c r="K25" s="79">
        <v>1578.5791780172922</v>
      </c>
      <c r="L25" s="95">
        <v>3578</v>
      </c>
      <c r="M25" s="87">
        <v>1890</v>
      </c>
      <c r="N25" s="95">
        <v>2310</v>
      </c>
      <c r="O25" s="79">
        <v>2016.5096982758623</v>
      </c>
      <c r="P25" s="95">
        <v>9053</v>
      </c>
      <c r="Q25" s="120" t="s">
        <v>449</v>
      </c>
      <c r="R25" s="121" t="s">
        <v>449</v>
      </c>
      <c r="S25" s="108" t="s">
        <v>449</v>
      </c>
      <c r="T25" s="95">
        <v>1635</v>
      </c>
      <c r="U25" s="120" t="s">
        <v>449</v>
      </c>
      <c r="V25" s="121" t="s">
        <v>449</v>
      </c>
      <c r="W25" s="108" t="s">
        <v>449</v>
      </c>
      <c r="X25" s="95">
        <v>1394</v>
      </c>
    </row>
    <row r="26" spans="2:24" ht="8.25" customHeight="1" x14ac:dyDescent="0.15"/>
    <row r="27" spans="2:24" x14ac:dyDescent="0.15">
      <c r="B27" s="50"/>
    </row>
    <row r="28" spans="2:24" x14ac:dyDescent="0.15">
      <c r="B28" s="75"/>
    </row>
  </sheetData>
  <mergeCells count="6">
    <mergeCell ref="U6:X6"/>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3:T38"/>
  <sheetViews>
    <sheetView topLeftCell="A4" zoomScale="75" workbookViewId="0">
      <selection activeCell="I2" sqref="I2"/>
    </sheetView>
  </sheetViews>
  <sheetFormatPr defaultColWidth="7.5" defaultRowHeight="12" x14ac:dyDescent="0.15"/>
  <cols>
    <col min="1" max="1" width="1.625" style="339" customWidth="1"/>
    <col min="2" max="2" width="4.125" style="339" customWidth="1"/>
    <col min="3" max="3" width="3.125" style="339" customWidth="1"/>
    <col min="4" max="4" width="2.625" style="339" customWidth="1"/>
    <col min="5" max="7" width="7.625" style="339" customWidth="1"/>
    <col min="8" max="8" width="9.125" style="339" customWidth="1"/>
    <col min="9" max="11" width="7.625" style="339" customWidth="1"/>
    <col min="12" max="12" width="9.125" style="339" customWidth="1"/>
    <col min="13" max="15" width="7.625" style="339" customWidth="1"/>
    <col min="16" max="16" width="9.125" style="339" customWidth="1"/>
    <col min="17" max="19" width="7.5" style="339"/>
    <col min="20" max="20" width="8.625" style="339" customWidth="1"/>
    <col min="21" max="16384" width="7.5" style="339"/>
  </cols>
  <sheetData>
    <row r="3" spans="2:20" x14ac:dyDescent="0.15">
      <c r="B3" s="339" t="s">
        <v>453</v>
      </c>
    </row>
    <row r="4" spans="2:20" x14ac:dyDescent="0.15">
      <c r="T4" s="340" t="s">
        <v>251</v>
      </c>
    </row>
    <row r="5" spans="2:20" ht="6" customHeight="1" x14ac:dyDescent="0.15">
      <c r="B5" s="341"/>
      <c r="C5" s="341"/>
      <c r="D5" s="341"/>
      <c r="E5" s="341"/>
      <c r="F5" s="341"/>
      <c r="G5" s="341"/>
      <c r="H5" s="341"/>
      <c r="I5" s="341"/>
      <c r="J5" s="341"/>
      <c r="K5" s="341"/>
      <c r="L5" s="341"/>
      <c r="M5" s="342"/>
      <c r="N5" s="342"/>
      <c r="O5" s="342"/>
      <c r="P5" s="342"/>
    </row>
    <row r="6" spans="2:20" ht="15" customHeight="1" x14ac:dyDescent="0.15">
      <c r="B6" s="62"/>
      <c r="C6" s="405" t="s">
        <v>189</v>
      </c>
      <c r="D6" s="407"/>
      <c r="E6" s="450">
        <v>4</v>
      </c>
      <c r="F6" s="451"/>
      <c r="G6" s="451"/>
      <c r="H6" s="452"/>
      <c r="I6" s="450">
        <v>3</v>
      </c>
      <c r="J6" s="451"/>
      <c r="K6" s="451"/>
      <c r="L6" s="452"/>
      <c r="M6" s="450">
        <v>2</v>
      </c>
      <c r="N6" s="451"/>
      <c r="O6" s="451"/>
      <c r="P6" s="452"/>
      <c r="Q6" s="450">
        <v>3</v>
      </c>
      <c r="R6" s="451"/>
      <c r="S6" s="451"/>
      <c r="T6" s="452"/>
    </row>
    <row r="7" spans="2:20" ht="15" customHeight="1" x14ac:dyDescent="0.15">
      <c r="B7" s="62"/>
      <c r="C7" s="434" t="s">
        <v>190</v>
      </c>
      <c r="D7" s="435"/>
      <c r="E7" s="450" t="s">
        <v>454</v>
      </c>
      <c r="F7" s="451"/>
      <c r="G7" s="451"/>
      <c r="H7" s="452"/>
      <c r="I7" s="450" t="s">
        <v>454</v>
      </c>
      <c r="J7" s="451"/>
      <c r="K7" s="451"/>
      <c r="L7" s="452"/>
      <c r="M7" s="450" t="s">
        <v>455</v>
      </c>
      <c r="N7" s="451"/>
      <c r="O7" s="451"/>
      <c r="P7" s="452"/>
      <c r="Q7" s="405" t="s">
        <v>456</v>
      </c>
      <c r="R7" s="406"/>
      <c r="S7" s="406"/>
      <c r="T7" s="407"/>
    </row>
    <row r="8" spans="2:20" ht="15" customHeight="1" x14ac:dyDescent="0.15">
      <c r="B8" s="436" t="s">
        <v>92</v>
      </c>
      <c r="C8" s="437"/>
      <c r="D8" s="438"/>
      <c r="E8" s="343" t="s">
        <v>259</v>
      </c>
      <c r="F8" s="344" t="s">
        <v>260</v>
      </c>
      <c r="G8" s="345" t="s">
        <v>196</v>
      </c>
      <c r="H8" s="344" t="s">
        <v>96</v>
      </c>
      <c r="I8" s="57" t="s">
        <v>259</v>
      </c>
      <c r="J8" s="123" t="s">
        <v>260</v>
      </c>
      <c r="K8" s="59" t="s">
        <v>196</v>
      </c>
      <c r="L8" s="123" t="s">
        <v>96</v>
      </c>
      <c r="M8" s="57" t="s">
        <v>259</v>
      </c>
      <c r="N8" s="123" t="s">
        <v>260</v>
      </c>
      <c r="O8" s="59" t="s">
        <v>196</v>
      </c>
      <c r="P8" s="123" t="s">
        <v>96</v>
      </c>
      <c r="Q8" s="57" t="s">
        <v>259</v>
      </c>
      <c r="R8" s="123" t="s">
        <v>260</v>
      </c>
      <c r="S8" s="59" t="s">
        <v>196</v>
      </c>
      <c r="T8" s="123" t="s">
        <v>96</v>
      </c>
    </row>
    <row r="9" spans="2:20" ht="15" customHeight="1" x14ac:dyDescent="0.15">
      <c r="B9" s="303" t="s">
        <v>99</v>
      </c>
      <c r="C9" s="327">
        <v>17</v>
      </c>
      <c r="D9" s="291" t="s">
        <v>302</v>
      </c>
      <c r="E9" s="346" t="s">
        <v>449</v>
      </c>
      <c r="F9" s="338" t="s">
        <v>449</v>
      </c>
      <c r="G9" s="337" t="s">
        <v>449</v>
      </c>
      <c r="H9" s="347">
        <v>78859</v>
      </c>
      <c r="I9" s="62">
        <v>2625</v>
      </c>
      <c r="J9" s="63">
        <v>3360</v>
      </c>
      <c r="K9" s="48">
        <v>2883</v>
      </c>
      <c r="L9" s="63">
        <v>400425</v>
      </c>
      <c r="M9" s="62"/>
      <c r="N9" s="62"/>
      <c r="O9" s="62"/>
      <c r="P9" s="62"/>
      <c r="Q9" s="62"/>
      <c r="R9" s="63"/>
      <c r="S9" s="48"/>
      <c r="T9" s="63"/>
    </row>
    <row r="10" spans="2:20" ht="15" customHeight="1" x14ac:dyDescent="0.15">
      <c r="B10" s="348"/>
      <c r="C10" s="349">
        <v>18</v>
      </c>
      <c r="D10" s="350"/>
      <c r="E10" s="346" t="s">
        <v>449</v>
      </c>
      <c r="F10" s="338" t="s">
        <v>449</v>
      </c>
      <c r="G10" s="337" t="s">
        <v>449</v>
      </c>
      <c r="H10" s="347">
        <v>81005</v>
      </c>
      <c r="I10" s="62">
        <v>2667</v>
      </c>
      <c r="J10" s="63">
        <v>3182</v>
      </c>
      <c r="K10" s="48">
        <v>2970</v>
      </c>
      <c r="L10" s="63">
        <v>287459</v>
      </c>
      <c r="M10" s="62">
        <v>1363</v>
      </c>
      <c r="N10" s="62">
        <v>1575</v>
      </c>
      <c r="O10" s="62">
        <v>1434</v>
      </c>
      <c r="P10" s="62">
        <v>401405</v>
      </c>
      <c r="Q10" s="62">
        <v>2258</v>
      </c>
      <c r="R10" s="63">
        <v>2625</v>
      </c>
      <c r="S10" s="48">
        <v>2464</v>
      </c>
      <c r="T10" s="63">
        <v>67898</v>
      </c>
    </row>
    <row r="11" spans="2:20" ht="15" customHeight="1" x14ac:dyDescent="0.15">
      <c r="B11" s="348"/>
      <c r="C11" s="349">
        <v>19</v>
      </c>
      <c r="D11" s="350"/>
      <c r="E11" s="346" t="s">
        <v>449</v>
      </c>
      <c r="F11" s="338" t="s">
        <v>449</v>
      </c>
      <c r="G11" s="337" t="s">
        <v>449</v>
      </c>
      <c r="H11" s="347">
        <v>74057.5</v>
      </c>
      <c r="I11" s="62">
        <v>2641</v>
      </c>
      <c r="J11" s="63">
        <v>3188</v>
      </c>
      <c r="K11" s="48">
        <v>2899</v>
      </c>
      <c r="L11" s="63">
        <v>280564</v>
      </c>
      <c r="M11" s="62">
        <v>1297</v>
      </c>
      <c r="N11" s="62">
        <v>1661</v>
      </c>
      <c r="O11" s="62">
        <v>1414</v>
      </c>
      <c r="P11" s="62">
        <v>4006647.6</v>
      </c>
      <c r="Q11" s="62">
        <v>2138</v>
      </c>
      <c r="R11" s="63">
        <v>2678</v>
      </c>
      <c r="S11" s="48">
        <v>2438</v>
      </c>
      <c r="T11" s="63">
        <v>124659.4</v>
      </c>
    </row>
    <row r="12" spans="2:20" ht="15" customHeight="1" x14ac:dyDescent="0.15">
      <c r="B12" s="348"/>
      <c r="C12" s="349">
        <v>20</v>
      </c>
      <c r="D12" s="350"/>
      <c r="E12" s="346" t="s">
        <v>449</v>
      </c>
      <c r="F12" s="338" t="s">
        <v>449</v>
      </c>
      <c r="G12" s="337" t="s">
        <v>449</v>
      </c>
      <c r="H12" s="347">
        <v>70479.8</v>
      </c>
      <c r="I12" s="62">
        <v>2100</v>
      </c>
      <c r="J12" s="63">
        <v>3162</v>
      </c>
      <c r="K12" s="48">
        <v>2638</v>
      </c>
      <c r="L12" s="63">
        <v>385135</v>
      </c>
      <c r="M12" s="62">
        <v>1313</v>
      </c>
      <c r="N12" s="62">
        <v>1665</v>
      </c>
      <c r="O12" s="62">
        <v>1411</v>
      </c>
      <c r="P12" s="62">
        <v>4381560.0999999996</v>
      </c>
      <c r="Q12" s="62">
        <v>1817</v>
      </c>
      <c r="R12" s="63">
        <v>2573</v>
      </c>
      <c r="S12" s="48">
        <v>2254</v>
      </c>
      <c r="T12" s="63">
        <v>99829.599999999991</v>
      </c>
    </row>
    <row r="13" spans="2:20" ht="15" customHeight="1" x14ac:dyDescent="0.15">
      <c r="B13" s="348"/>
      <c r="C13" s="349">
        <v>21</v>
      </c>
      <c r="D13" s="350"/>
      <c r="E13" s="346" t="s">
        <v>449</v>
      </c>
      <c r="F13" s="338" t="s">
        <v>449</v>
      </c>
      <c r="G13" s="337" t="s">
        <v>449</v>
      </c>
      <c r="H13" s="347">
        <v>82204</v>
      </c>
      <c r="I13" s="62">
        <v>2084</v>
      </c>
      <c r="J13" s="63">
        <v>2888</v>
      </c>
      <c r="K13" s="48">
        <v>2503</v>
      </c>
      <c r="L13" s="63">
        <v>338246</v>
      </c>
      <c r="M13" s="62">
        <v>1279.95</v>
      </c>
      <c r="N13" s="62">
        <v>1607</v>
      </c>
      <c r="O13" s="62">
        <v>1401</v>
      </c>
      <c r="P13" s="62">
        <v>4294522</v>
      </c>
      <c r="Q13" s="62">
        <v>1680</v>
      </c>
      <c r="R13" s="63">
        <v>2467.5</v>
      </c>
      <c r="S13" s="48">
        <v>2090</v>
      </c>
      <c r="T13" s="63">
        <v>171148</v>
      </c>
    </row>
    <row r="14" spans="2:20" ht="15" customHeight="1" x14ac:dyDescent="0.15">
      <c r="B14" s="351" t="s">
        <v>457</v>
      </c>
      <c r="C14" s="60">
        <v>5</v>
      </c>
      <c r="D14" s="245" t="s">
        <v>73</v>
      </c>
      <c r="E14" s="352" t="s">
        <v>449</v>
      </c>
      <c r="F14" s="353" t="s">
        <v>449</v>
      </c>
      <c r="G14" s="354" t="s">
        <v>449</v>
      </c>
      <c r="H14" s="355">
        <v>4566.3</v>
      </c>
      <c r="I14" s="128">
        <v>2521</v>
      </c>
      <c r="J14" s="132">
        <v>2947</v>
      </c>
      <c r="K14" s="128">
        <v>2716</v>
      </c>
      <c r="L14" s="132">
        <v>24014</v>
      </c>
      <c r="M14" s="128">
        <v>1365</v>
      </c>
      <c r="N14" s="132">
        <v>1665</v>
      </c>
      <c r="O14" s="128">
        <v>1439</v>
      </c>
      <c r="P14" s="132">
        <v>368203.3</v>
      </c>
      <c r="Q14" s="128">
        <v>2153</v>
      </c>
      <c r="R14" s="132">
        <v>2573</v>
      </c>
      <c r="S14" s="128">
        <v>2388</v>
      </c>
      <c r="T14" s="132">
        <v>9131.7999999999993</v>
      </c>
    </row>
    <row r="15" spans="2:20" ht="15" customHeight="1" x14ac:dyDescent="0.15">
      <c r="B15" s="356"/>
      <c r="C15" s="54">
        <v>6</v>
      </c>
      <c r="D15" s="249"/>
      <c r="E15" s="337" t="s">
        <v>449</v>
      </c>
      <c r="F15" s="338" t="s">
        <v>449</v>
      </c>
      <c r="G15" s="337" t="s">
        <v>449</v>
      </c>
      <c r="H15" s="347">
        <v>4191.3</v>
      </c>
      <c r="I15" s="48">
        <v>2400</v>
      </c>
      <c r="J15" s="63">
        <v>2884</v>
      </c>
      <c r="K15" s="48">
        <v>2628</v>
      </c>
      <c r="L15" s="63">
        <v>26744</v>
      </c>
      <c r="M15" s="48">
        <v>1365</v>
      </c>
      <c r="N15" s="63">
        <v>1554</v>
      </c>
      <c r="O15" s="48">
        <v>1416</v>
      </c>
      <c r="P15" s="63">
        <v>351208</v>
      </c>
      <c r="Q15" s="48">
        <v>2100</v>
      </c>
      <c r="R15" s="63">
        <v>2499</v>
      </c>
      <c r="S15" s="48">
        <v>2240</v>
      </c>
      <c r="T15" s="63">
        <v>7525.2</v>
      </c>
    </row>
    <row r="16" spans="2:20" ht="15" customHeight="1" x14ac:dyDescent="0.15">
      <c r="B16" s="62"/>
      <c r="C16" s="54">
        <v>7</v>
      </c>
      <c r="D16" s="68"/>
      <c r="E16" s="337" t="s">
        <v>449</v>
      </c>
      <c r="F16" s="338" t="s">
        <v>449</v>
      </c>
      <c r="G16" s="337" t="s">
        <v>449</v>
      </c>
      <c r="H16" s="347">
        <v>5055.7</v>
      </c>
      <c r="I16" s="48">
        <v>2205</v>
      </c>
      <c r="J16" s="63">
        <v>2807</v>
      </c>
      <c r="K16" s="48">
        <v>2585</v>
      </c>
      <c r="L16" s="63">
        <v>32038</v>
      </c>
      <c r="M16" s="48">
        <v>1365</v>
      </c>
      <c r="N16" s="63">
        <v>1593</v>
      </c>
      <c r="O16" s="48">
        <v>1442</v>
      </c>
      <c r="P16" s="63">
        <v>397075.3</v>
      </c>
      <c r="Q16" s="48">
        <v>2048</v>
      </c>
      <c r="R16" s="63">
        <v>2468</v>
      </c>
      <c r="S16" s="48">
        <v>2216</v>
      </c>
      <c r="T16" s="63">
        <v>5421.5</v>
      </c>
    </row>
    <row r="17" spans="2:20" ht="15" customHeight="1" x14ac:dyDescent="0.15">
      <c r="B17" s="62"/>
      <c r="C17" s="54">
        <v>8</v>
      </c>
      <c r="D17" s="68"/>
      <c r="E17" s="337" t="s">
        <v>449</v>
      </c>
      <c r="F17" s="338" t="s">
        <v>449</v>
      </c>
      <c r="G17" s="337" t="s">
        <v>449</v>
      </c>
      <c r="H17" s="347">
        <v>5630.3</v>
      </c>
      <c r="I17" s="48">
        <v>2205</v>
      </c>
      <c r="J17" s="63">
        <v>2807</v>
      </c>
      <c r="K17" s="48">
        <v>2585</v>
      </c>
      <c r="L17" s="63">
        <v>32038</v>
      </c>
      <c r="M17" s="48">
        <v>1365</v>
      </c>
      <c r="N17" s="63">
        <v>1593</v>
      </c>
      <c r="O17" s="48">
        <v>1442</v>
      </c>
      <c r="P17" s="63">
        <v>397075.3</v>
      </c>
      <c r="Q17" s="48">
        <v>2100</v>
      </c>
      <c r="R17" s="63">
        <v>2468</v>
      </c>
      <c r="S17" s="48">
        <v>2232</v>
      </c>
      <c r="T17" s="63">
        <v>7125</v>
      </c>
    </row>
    <row r="18" spans="2:20" ht="15" customHeight="1" x14ac:dyDescent="0.15">
      <c r="B18" s="62"/>
      <c r="C18" s="54">
        <v>9</v>
      </c>
      <c r="D18" s="68"/>
      <c r="E18" s="337" t="s">
        <v>449</v>
      </c>
      <c r="F18" s="338" t="s">
        <v>449</v>
      </c>
      <c r="G18" s="337" t="s">
        <v>449</v>
      </c>
      <c r="H18" s="347">
        <v>4513.1000000000004</v>
      </c>
      <c r="I18" s="48">
        <v>2196</v>
      </c>
      <c r="J18" s="63">
        <v>2604</v>
      </c>
      <c r="K18" s="48">
        <v>2502</v>
      </c>
      <c r="L18" s="63">
        <v>23679</v>
      </c>
      <c r="M18" s="48">
        <v>1365</v>
      </c>
      <c r="N18" s="63">
        <v>1470</v>
      </c>
      <c r="O18" s="48">
        <v>1398</v>
      </c>
      <c r="P18" s="63">
        <v>336438.9</v>
      </c>
      <c r="Q18" s="48">
        <v>1995</v>
      </c>
      <c r="R18" s="63">
        <v>2415</v>
      </c>
      <c r="S18" s="48">
        <v>2190</v>
      </c>
      <c r="T18" s="63">
        <v>9956.4</v>
      </c>
    </row>
    <row r="19" spans="2:20" ht="15" customHeight="1" x14ac:dyDescent="0.15">
      <c r="B19" s="62"/>
      <c r="C19" s="54">
        <v>10</v>
      </c>
      <c r="D19" s="249"/>
      <c r="E19" s="337" t="s">
        <v>449</v>
      </c>
      <c r="F19" s="338" t="s">
        <v>449</v>
      </c>
      <c r="G19" s="337" t="s">
        <v>449</v>
      </c>
      <c r="H19" s="347">
        <v>4347.3</v>
      </c>
      <c r="I19" s="48">
        <v>2100</v>
      </c>
      <c r="J19" s="63">
        <v>2625</v>
      </c>
      <c r="K19" s="48">
        <v>2555</v>
      </c>
      <c r="L19" s="63">
        <v>35158</v>
      </c>
      <c r="M19" s="48">
        <v>1344</v>
      </c>
      <c r="N19" s="63">
        <v>1470</v>
      </c>
      <c r="O19" s="48">
        <v>1389</v>
      </c>
      <c r="P19" s="63">
        <v>340297.6</v>
      </c>
      <c r="Q19" s="48">
        <v>1890</v>
      </c>
      <c r="R19" s="63">
        <v>2394</v>
      </c>
      <c r="S19" s="48">
        <v>2148</v>
      </c>
      <c r="T19" s="63">
        <v>7059.1</v>
      </c>
    </row>
    <row r="20" spans="2:20" ht="15" customHeight="1" x14ac:dyDescent="0.15">
      <c r="B20" s="62"/>
      <c r="C20" s="54">
        <v>11</v>
      </c>
      <c r="D20" s="249"/>
      <c r="E20" s="337" t="s">
        <v>449</v>
      </c>
      <c r="F20" s="338" t="s">
        <v>449</v>
      </c>
      <c r="G20" s="337" t="s">
        <v>449</v>
      </c>
      <c r="H20" s="347">
        <v>3893</v>
      </c>
      <c r="I20" s="48">
        <v>2100</v>
      </c>
      <c r="J20" s="63">
        <v>2625</v>
      </c>
      <c r="K20" s="48">
        <v>2546</v>
      </c>
      <c r="L20" s="63">
        <v>35509</v>
      </c>
      <c r="M20" s="48">
        <v>1365</v>
      </c>
      <c r="N20" s="63">
        <v>1575</v>
      </c>
      <c r="O20" s="48">
        <v>1444</v>
      </c>
      <c r="P20" s="63">
        <v>308871</v>
      </c>
      <c r="Q20" s="48">
        <v>1817</v>
      </c>
      <c r="R20" s="63">
        <v>2415</v>
      </c>
      <c r="S20" s="48">
        <v>2158</v>
      </c>
      <c r="T20" s="63">
        <v>7252</v>
      </c>
    </row>
    <row r="21" spans="2:20" ht="15" customHeight="1" x14ac:dyDescent="0.15">
      <c r="B21" s="62"/>
      <c r="C21" s="54">
        <v>12</v>
      </c>
      <c r="D21" s="249"/>
      <c r="E21" s="337" t="s">
        <v>449</v>
      </c>
      <c r="F21" s="338" t="s">
        <v>449</v>
      </c>
      <c r="G21" s="337" t="s">
        <v>449</v>
      </c>
      <c r="H21" s="347">
        <v>14810</v>
      </c>
      <c r="I21" s="48">
        <v>2369</v>
      </c>
      <c r="J21" s="63">
        <v>2741</v>
      </c>
      <c r="K21" s="48">
        <v>2662</v>
      </c>
      <c r="L21" s="63">
        <v>58293</v>
      </c>
      <c r="M21" s="48">
        <v>1365</v>
      </c>
      <c r="N21" s="63">
        <v>1508.43</v>
      </c>
      <c r="O21" s="48">
        <v>1404</v>
      </c>
      <c r="P21" s="63">
        <v>411057.3</v>
      </c>
      <c r="Q21" s="66">
        <v>1942.5</v>
      </c>
      <c r="R21" s="67">
        <v>2467.5</v>
      </c>
      <c r="S21" s="66">
        <v>2226</v>
      </c>
      <c r="T21" s="67">
        <v>10566.4</v>
      </c>
    </row>
    <row r="22" spans="2:20" ht="15" customHeight="1" x14ac:dyDescent="0.15">
      <c r="B22" s="62" t="s">
        <v>100</v>
      </c>
      <c r="C22" s="54">
        <v>1</v>
      </c>
      <c r="D22" s="249" t="s">
        <v>73</v>
      </c>
      <c r="E22" s="337" t="s">
        <v>449</v>
      </c>
      <c r="F22" s="338" t="s">
        <v>449</v>
      </c>
      <c r="G22" s="337" t="s">
        <v>449</v>
      </c>
      <c r="H22" s="347">
        <v>4772.7</v>
      </c>
      <c r="I22" s="48">
        <v>2506</v>
      </c>
      <c r="J22" s="63">
        <v>2888</v>
      </c>
      <c r="K22" s="48">
        <v>2722</v>
      </c>
      <c r="L22" s="63">
        <v>44529</v>
      </c>
      <c r="M22" s="48">
        <v>1365</v>
      </c>
      <c r="N22" s="63">
        <v>1470</v>
      </c>
      <c r="O22" s="48">
        <v>1402</v>
      </c>
      <c r="P22" s="63">
        <v>277349.40000000002</v>
      </c>
      <c r="Q22" s="66">
        <v>1942.5</v>
      </c>
      <c r="R22" s="67">
        <v>2415</v>
      </c>
      <c r="S22" s="66">
        <v>2202</v>
      </c>
      <c r="T22" s="67">
        <v>11263.8</v>
      </c>
    </row>
    <row r="23" spans="2:20" ht="15" customHeight="1" x14ac:dyDescent="0.15">
      <c r="B23" s="62"/>
      <c r="C23" s="54">
        <v>2</v>
      </c>
      <c r="D23" s="249"/>
      <c r="E23" s="337" t="s">
        <v>449</v>
      </c>
      <c r="F23" s="338" t="s">
        <v>449</v>
      </c>
      <c r="G23" s="337" t="s">
        <v>449</v>
      </c>
      <c r="H23" s="347">
        <v>4753.1000000000004</v>
      </c>
      <c r="I23" s="48">
        <v>2288</v>
      </c>
      <c r="J23" s="63">
        <v>2678</v>
      </c>
      <c r="K23" s="48">
        <v>2532</v>
      </c>
      <c r="L23" s="63">
        <v>23647</v>
      </c>
      <c r="M23" s="48">
        <v>1365</v>
      </c>
      <c r="N23" s="63">
        <v>1575</v>
      </c>
      <c r="O23" s="48">
        <v>1404.9765545859323</v>
      </c>
      <c r="P23" s="63">
        <v>310704.8</v>
      </c>
      <c r="Q23" s="66">
        <v>1785</v>
      </c>
      <c r="R23" s="67">
        <v>2415</v>
      </c>
      <c r="S23" s="66">
        <v>2078.9618785087569</v>
      </c>
      <c r="T23" s="67">
        <v>8366.4</v>
      </c>
    </row>
    <row r="24" spans="2:20" ht="15" customHeight="1" x14ac:dyDescent="0.15">
      <c r="B24" s="62"/>
      <c r="C24" s="54">
        <v>3</v>
      </c>
      <c r="D24" s="249"/>
      <c r="E24" s="337" t="s">
        <v>449</v>
      </c>
      <c r="F24" s="338" t="s">
        <v>449</v>
      </c>
      <c r="G24" s="337" t="s">
        <v>449</v>
      </c>
      <c r="H24" s="347">
        <v>4928.8999999999996</v>
      </c>
      <c r="I24" s="48">
        <v>2205</v>
      </c>
      <c r="J24" s="63">
        <v>2625</v>
      </c>
      <c r="K24" s="48">
        <v>2504</v>
      </c>
      <c r="L24" s="63">
        <v>22845</v>
      </c>
      <c r="M24" s="48">
        <v>1365</v>
      </c>
      <c r="N24" s="63">
        <v>1575</v>
      </c>
      <c r="O24" s="48">
        <v>1421.9713324743054</v>
      </c>
      <c r="P24" s="63">
        <v>333711.40000000002</v>
      </c>
      <c r="Q24" s="66">
        <v>1680</v>
      </c>
      <c r="R24" s="67">
        <v>2362.5</v>
      </c>
      <c r="S24" s="66">
        <v>2058.0874538502107</v>
      </c>
      <c r="T24" s="67">
        <v>12207.5</v>
      </c>
    </row>
    <row r="25" spans="2:20" ht="15" customHeight="1" x14ac:dyDescent="0.15">
      <c r="B25" s="62"/>
      <c r="C25" s="54">
        <v>4</v>
      </c>
      <c r="D25" s="249"/>
      <c r="E25" s="337" t="s">
        <v>449</v>
      </c>
      <c r="F25" s="338" t="s">
        <v>449</v>
      </c>
      <c r="G25" s="337" t="s">
        <v>449</v>
      </c>
      <c r="H25" s="357">
        <v>4575.3</v>
      </c>
      <c r="I25" s="48">
        <v>2163</v>
      </c>
      <c r="J25" s="63">
        <v>2573</v>
      </c>
      <c r="K25" s="48">
        <v>2440</v>
      </c>
      <c r="L25" s="63">
        <v>23274</v>
      </c>
      <c r="M25" s="48">
        <v>1365</v>
      </c>
      <c r="N25" s="63">
        <v>1554</v>
      </c>
      <c r="O25" s="48">
        <v>1425.3080855283583</v>
      </c>
      <c r="P25" s="63">
        <v>349647.8</v>
      </c>
      <c r="Q25" s="358">
        <v>1731.9749999999999</v>
      </c>
      <c r="R25" s="357">
        <v>2362.5</v>
      </c>
      <c r="S25" s="358">
        <v>2155.7437567635061</v>
      </c>
      <c r="T25" s="357">
        <v>13950</v>
      </c>
    </row>
    <row r="26" spans="2:20" ht="15" customHeight="1" x14ac:dyDescent="0.15">
      <c r="B26" s="62"/>
      <c r="C26" s="54">
        <v>5</v>
      </c>
      <c r="D26" s="68"/>
      <c r="E26" s="337" t="s">
        <v>449</v>
      </c>
      <c r="F26" s="338" t="s">
        <v>449</v>
      </c>
      <c r="G26" s="337" t="s">
        <v>449</v>
      </c>
      <c r="H26" s="357">
        <v>5293.9</v>
      </c>
      <c r="I26" s="358">
        <v>2310</v>
      </c>
      <c r="J26" s="357">
        <v>2573</v>
      </c>
      <c r="K26" s="358">
        <v>2501</v>
      </c>
      <c r="L26" s="357">
        <v>26943</v>
      </c>
      <c r="M26" s="358">
        <v>1350.3</v>
      </c>
      <c r="N26" s="357">
        <v>1575</v>
      </c>
      <c r="O26" s="358">
        <v>1418.7009704456586</v>
      </c>
      <c r="P26" s="357">
        <v>334002.40000000002</v>
      </c>
      <c r="Q26" s="358">
        <v>1764</v>
      </c>
      <c r="R26" s="357">
        <v>2467.5</v>
      </c>
      <c r="S26" s="358">
        <v>2137.2080731080086</v>
      </c>
      <c r="T26" s="357">
        <v>13981.1</v>
      </c>
    </row>
    <row r="27" spans="2:20" ht="15" customHeight="1" x14ac:dyDescent="0.15">
      <c r="B27" s="62"/>
      <c r="C27" s="54">
        <v>6</v>
      </c>
      <c r="D27" s="68"/>
      <c r="E27" s="337" t="s">
        <v>449</v>
      </c>
      <c r="F27" s="338" t="s">
        <v>449</v>
      </c>
      <c r="G27" s="337" t="s">
        <v>449</v>
      </c>
      <c r="H27" s="357">
        <v>4248.2</v>
      </c>
      <c r="I27" s="358">
        <v>2199</v>
      </c>
      <c r="J27" s="357">
        <v>2573</v>
      </c>
      <c r="K27" s="358">
        <v>2392</v>
      </c>
      <c r="L27" s="357">
        <v>21471</v>
      </c>
      <c r="M27" s="358">
        <v>1317</v>
      </c>
      <c r="N27" s="357">
        <v>1607</v>
      </c>
      <c r="O27" s="358">
        <v>1422</v>
      </c>
      <c r="P27" s="357">
        <v>386883</v>
      </c>
      <c r="Q27" s="358">
        <v>1785</v>
      </c>
      <c r="R27" s="357">
        <v>2363</v>
      </c>
      <c r="S27" s="358">
        <v>2030</v>
      </c>
      <c r="T27" s="357">
        <v>14807</v>
      </c>
    </row>
    <row r="28" spans="2:20" ht="15" customHeight="1" x14ac:dyDescent="0.15">
      <c r="B28" s="62"/>
      <c r="C28" s="54">
        <v>7</v>
      </c>
      <c r="D28" s="68"/>
      <c r="E28" s="337" t="s">
        <v>449</v>
      </c>
      <c r="F28" s="338" t="s">
        <v>449</v>
      </c>
      <c r="G28" s="337" t="s">
        <v>449</v>
      </c>
      <c r="H28" s="357">
        <v>5197.8</v>
      </c>
      <c r="I28" s="358">
        <v>2205</v>
      </c>
      <c r="J28" s="357">
        <v>2573</v>
      </c>
      <c r="K28" s="358">
        <v>2393</v>
      </c>
      <c r="L28" s="357">
        <v>27936</v>
      </c>
      <c r="M28" s="358">
        <v>1279.95</v>
      </c>
      <c r="N28" s="357">
        <v>1522.5</v>
      </c>
      <c r="O28" s="358">
        <v>1357.6197505657306</v>
      </c>
      <c r="P28" s="357">
        <v>368915.3</v>
      </c>
      <c r="Q28" s="358">
        <v>1731.9749999999999</v>
      </c>
      <c r="R28" s="357">
        <v>2257.5</v>
      </c>
      <c r="S28" s="358">
        <v>2011.1503205303818</v>
      </c>
      <c r="T28" s="357">
        <v>12465.2</v>
      </c>
    </row>
    <row r="29" spans="2:20" ht="15" customHeight="1" x14ac:dyDescent="0.15">
      <c r="B29" s="62"/>
      <c r="C29" s="54">
        <v>8</v>
      </c>
      <c r="D29" s="68"/>
      <c r="E29" s="337" t="s">
        <v>449</v>
      </c>
      <c r="F29" s="338" t="s">
        <v>449</v>
      </c>
      <c r="G29" s="337" t="s">
        <v>449</v>
      </c>
      <c r="H29" s="357">
        <v>3683</v>
      </c>
      <c r="I29" s="358">
        <v>2084</v>
      </c>
      <c r="J29" s="357">
        <v>2520</v>
      </c>
      <c r="K29" s="358">
        <v>2400</v>
      </c>
      <c r="L29" s="357">
        <v>23869</v>
      </c>
      <c r="M29" s="358">
        <v>1365</v>
      </c>
      <c r="N29" s="357">
        <v>1464.75</v>
      </c>
      <c r="O29" s="358">
        <v>1406.8231778531799</v>
      </c>
      <c r="P29" s="357">
        <v>354601</v>
      </c>
      <c r="Q29" s="358">
        <v>1731.9749999999999</v>
      </c>
      <c r="R29" s="357">
        <v>2310</v>
      </c>
      <c r="S29" s="358">
        <v>2059.2784453424083</v>
      </c>
      <c r="T29" s="357">
        <v>12283</v>
      </c>
    </row>
    <row r="30" spans="2:20" ht="15" customHeight="1" x14ac:dyDescent="0.15">
      <c r="B30" s="62"/>
      <c r="C30" s="54">
        <v>9</v>
      </c>
      <c r="D30" s="68"/>
      <c r="E30" s="337" t="s">
        <v>449</v>
      </c>
      <c r="F30" s="338" t="s">
        <v>449</v>
      </c>
      <c r="G30" s="337" t="s">
        <v>449</v>
      </c>
      <c r="H30" s="67">
        <v>3709</v>
      </c>
      <c r="I30" s="66">
        <v>2258</v>
      </c>
      <c r="J30" s="67">
        <v>2520</v>
      </c>
      <c r="K30" s="66">
        <v>2490</v>
      </c>
      <c r="L30" s="67">
        <v>32369</v>
      </c>
      <c r="M30" s="66">
        <v>1312.5</v>
      </c>
      <c r="N30" s="67">
        <v>1464.75</v>
      </c>
      <c r="O30" s="66">
        <v>1399.6777926427355</v>
      </c>
      <c r="P30" s="67">
        <v>305309</v>
      </c>
      <c r="Q30" s="358">
        <v>1890</v>
      </c>
      <c r="R30" s="357">
        <v>2415</v>
      </c>
      <c r="S30" s="358">
        <v>2132.0434587967902</v>
      </c>
      <c r="T30" s="357">
        <v>18064</v>
      </c>
    </row>
    <row r="31" spans="2:20" ht="15" customHeight="1" x14ac:dyDescent="0.15">
      <c r="B31" s="62"/>
      <c r="C31" s="54">
        <v>10</v>
      </c>
      <c r="D31" s="249"/>
      <c r="E31" s="337" t="s">
        <v>449</v>
      </c>
      <c r="F31" s="338" t="s">
        <v>449</v>
      </c>
      <c r="G31" s="337" t="s">
        <v>449</v>
      </c>
      <c r="H31" s="67">
        <v>14100.700000000003</v>
      </c>
      <c r="I31" s="66">
        <v>2122</v>
      </c>
      <c r="J31" s="67">
        <v>2520</v>
      </c>
      <c r="K31" s="66">
        <v>2413</v>
      </c>
      <c r="L31" s="67">
        <v>16247</v>
      </c>
      <c r="M31" s="66">
        <v>1291.5</v>
      </c>
      <c r="N31" s="67">
        <v>1464.75</v>
      </c>
      <c r="O31" s="66">
        <v>1391.7382308817982</v>
      </c>
      <c r="P31" s="67">
        <v>494647</v>
      </c>
      <c r="Q31" s="66">
        <v>1890</v>
      </c>
      <c r="R31" s="67">
        <v>2310</v>
      </c>
      <c r="S31" s="66">
        <v>2072.1155316191803</v>
      </c>
      <c r="T31" s="67">
        <v>17155</v>
      </c>
    </row>
    <row r="32" spans="2:20" ht="15" customHeight="1" x14ac:dyDescent="0.15">
      <c r="B32" s="62"/>
      <c r="C32" s="54">
        <v>11</v>
      </c>
      <c r="D32" s="249"/>
      <c r="E32" s="337" t="s">
        <v>449</v>
      </c>
      <c r="F32" s="338" t="s">
        <v>449</v>
      </c>
      <c r="G32" s="337" t="s">
        <v>449</v>
      </c>
      <c r="H32" s="67">
        <v>11410.599999999995</v>
      </c>
      <c r="I32" s="66">
        <v>2154</v>
      </c>
      <c r="J32" s="67">
        <v>2660</v>
      </c>
      <c r="K32" s="66">
        <v>2465</v>
      </c>
      <c r="L32" s="67">
        <v>21120</v>
      </c>
      <c r="M32" s="66">
        <v>1323</v>
      </c>
      <c r="N32" s="67">
        <v>1464.75</v>
      </c>
      <c r="O32" s="66">
        <v>1392.5562161050868</v>
      </c>
      <c r="P32" s="67">
        <v>370598</v>
      </c>
      <c r="Q32" s="66">
        <v>1837.5</v>
      </c>
      <c r="R32" s="67">
        <v>2310</v>
      </c>
      <c r="S32" s="66">
        <v>2035.9409906653668</v>
      </c>
      <c r="T32" s="67">
        <v>21631</v>
      </c>
    </row>
    <row r="33" spans="2:20" ht="15" customHeight="1" x14ac:dyDescent="0.15">
      <c r="B33" s="62"/>
      <c r="C33" s="54">
        <v>12</v>
      </c>
      <c r="D33" s="249"/>
      <c r="E33" s="346" t="s">
        <v>449</v>
      </c>
      <c r="F33" s="338" t="s">
        <v>449</v>
      </c>
      <c r="G33" s="337" t="s">
        <v>449</v>
      </c>
      <c r="H33" s="67">
        <v>15530</v>
      </c>
      <c r="I33" s="67">
        <v>2344</v>
      </c>
      <c r="J33" s="67">
        <v>2678</v>
      </c>
      <c r="K33" s="67">
        <v>2533</v>
      </c>
      <c r="L33" s="67">
        <v>53996</v>
      </c>
      <c r="M33" s="67">
        <v>1365</v>
      </c>
      <c r="N33" s="67">
        <v>1523.55</v>
      </c>
      <c r="O33" s="67">
        <v>1418.2624688751223</v>
      </c>
      <c r="P33" s="67">
        <v>408154</v>
      </c>
      <c r="Q33" s="64">
        <v>1837.5</v>
      </c>
      <c r="R33" s="67">
        <v>2362.5</v>
      </c>
      <c r="S33" s="66">
        <v>2087.830684573421</v>
      </c>
      <c r="T33" s="67">
        <v>14974</v>
      </c>
    </row>
    <row r="34" spans="2:20" ht="15" customHeight="1" x14ac:dyDescent="0.15">
      <c r="B34" s="55" t="s">
        <v>458</v>
      </c>
      <c r="C34" s="59">
        <v>1</v>
      </c>
      <c r="D34" s="359" t="s">
        <v>73</v>
      </c>
      <c r="E34" s="360" t="s">
        <v>449</v>
      </c>
      <c r="F34" s="361" t="s">
        <v>449</v>
      </c>
      <c r="G34" s="362" t="s">
        <v>449</v>
      </c>
      <c r="H34" s="72">
        <v>16363</v>
      </c>
      <c r="I34" s="310">
        <v>2510</v>
      </c>
      <c r="J34" s="311">
        <v>2510</v>
      </c>
      <c r="K34" s="312">
        <v>2510</v>
      </c>
      <c r="L34" s="311">
        <v>35969</v>
      </c>
      <c r="M34" s="87">
        <v>1260</v>
      </c>
      <c r="N34" s="95">
        <v>1464.75</v>
      </c>
      <c r="O34" s="79">
        <v>1387.9503635142632</v>
      </c>
      <c r="P34" s="95">
        <v>241298</v>
      </c>
      <c r="Q34" s="87">
        <v>1890</v>
      </c>
      <c r="R34" s="95">
        <v>2310</v>
      </c>
      <c r="S34" s="79">
        <v>2016.5096982758623</v>
      </c>
      <c r="T34" s="95">
        <v>9053</v>
      </c>
    </row>
    <row r="35" spans="2:20" ht="15" customHeight="1" x14ac:dyDescent="0.15">
      <c r="B35" s="342"/>
      <c r="C35" s="342"/>
      <c r="D35" s="342"/>
      <c r="E35" s="342"/>
      <c r="F35" s="342"/>
      <c r="G35" s="342"/>
      <c r="H35" s="363"/>
      <c r="I35" s="363"/>
      <c r="J35" s="363"/>
      <c r="K35" s="363"/>
      <c r="L35" s="363"/>
      <c r="M35" s="363"/>
      <c r="N35" s="363"/>
      <c r="O35" s="363"/>
      <c r="P35" s="363"/>
    </row>
    <row r="36" spans="2:20" ht="15" customHeight="1" x14ac:dyDescent="0.15">
      <c r="B36" s="318" t="s">
        <v>440</v>
      </c>
      <c r="C36" s="339" t="s">
        <v>442</v>
      </c>
    </row>
    <row r="37" spans="2:20" ht="15" customHeight="1" x14ac:dyDescent="0.15">
      <c r="B37" s="319">
        <v>2</v>
      </c>
      <c r="C37" s="49" t="s">
        <v>459</v>
      </c>
    </row>
    <row r="38" spans="2:20" ht="12.75" customHeight="1" x14ac:dyDescent="0.15">
      <c r="B38" s="127"/>
      <c r="C38" s="49"/>
    </row>
  </sheetData>
  <mergeCells count="11">
    <mergeCell ref="B8:D8"/>
    <mergeCell ref="C6:D6"/>
    <mergeCell ref="E6:H6"/>
    <mergeCell ref="I6:L6"/>
    <mergeCell ref="M6:P6"/>
    <mergeCell ref="Q6:T6"/>
    <mergeCell ref="C7:D7"/>
    <mergeCell ref="E7:H7"/>
    <mergeCell ref="I7:L7"/>
    <mergeCell ref="M7:P7"/>
    <mergeCell ref="Q7:T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X49"/>
  <sheetViews>
    <sheetView topLeftCell="A8" zoomScale="85" zoomScaleNormal="85" workbookViewId="0">
      <selection activeCell="I2" sqref="I2"/>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9.625" style="49" customWidth="1"/>
    <col min="25" max="16384" width="7.5" style="49"/>
  </cols>
  <sheetData>
    <row r="3" spans="2:24" x14ac:dyDescent="0.15">
      <c r="B3" s="49" t="s">
        <v>460</v>
      </c>
    </row>
    <row r="4" spans="2:24" x14ac:dyDescent="0.15">
      <c r="X4" s="50" t="s">
        <v>251</v>
      </c>
    </row>
    <row r="5" spans="2:24" ht="6" customHeight="1" x14ac:dyDescent="0.15">
      <c r="B5" s="56"/>
      <c r="C5" s="56"/>
      <c r="D5" s="56"/>
      <c r="E5" s="56"/>
      <c r="F5" s="56"/>
      <c r="G5" s="56"/>
      <c r="H5" s="56"/>
      <c r="I5" s="56"/>
      <c r="J5" s="56"/>
      <c r="K5" s="56"/>
      <c r="L5" s="56"/>
      <c r="M5" s="56"/>
      <c r="N5" s="56"/>
      <c r="O5" s="56"/>
      <c r="P5" s="56"/>
      <c r="Q5" s="56"/>
      <c r="R5" s="56"/>
      <c r="S5" s="56"/>
      <c r="T5" s="56"/>
      <c r="U5" s="56"/>
      <c r="V5" s="56"/>
      <c r="W5" s="56"/>
      <c r="X5" s="56"/>
    </row>
    <row r="6" spans="2:24" x14ac:dyDescent="0.15">
      <c r="B6" s="51"/>
      <c r="C6" s="428" t="s">
        <v>86</v>
      </c>
      <c r="D6" s="430"/>
      <c r="E6" s="62" t="s">
        <v>461</v>
      </c>
      <c r="I6" s="62" t="s">
        <v>462</v>
      </c>
      <c r="M6" s="62" t="s">
        <v>463</v>
      </c>
      <c r="P6" s="48"/>
      <c r="Q6" s="62" t="s">
        <v>464</v>
      </c>
      <c r="R6" s="48"/>
      <c r="S6" s="48"/>
      <c r="T6" s="48"/>
      <c r="U6" s="62" t="s">
        <v>465</v>
      </c>
      <c r="V6" s="48"/>
      <c r="W6" s="48"/>
      <c r="X6" s="68"/>
    </row>
    <row r="7" spans="2:24" x14ac:dyDescent="0.15">
      <c r="B7" s="62"/>
      <c r="C7" s="55"/>
      <c r="D7" s="69"/>
      <c r="E7" s="62"/>
      <c r="F7" s="48"/>
      <c r="G7" s="48"/>
      <c r="H7" s="48"/>
      <c r="I7" s="136" t="s">
        <v>466</v>
      </c>
      <c r="J7" s="137"/>
      <c r="K7" s="137"/>
      <c r="L7" s="137"/>
      <c r="M7" s="136"/>
      <c r="N7" s="137"/>
      <c r="O7" s="137"/>
      <c r="P7" s="137"/>
      <c r="Q7" s="136"/>
      <c r="R7" s="137"/>
      <c r="S7" s="137"/>
      <c r="T7" s="137"/>
      <c r="U7" s="136" t="s">
        <v>467</v>
      </c>
      <c r="V7" s="137"/>
      <c r="W7" s="137"/>
      <c r="X7" s="138"/>
    </row>
    <row r="8" spans="2:24" x14ac:dyDescent="0.15">
      <c r="B8" s="445" t="s">
        <v>358</v>
      </c>
      <c r="C8" s="446"/>
      <c r="D8" s="447"/>
      <c r="E8" s="71" t="s">
        <v>93</v>
      </c>
      <c r="F8" s="53" t="s">
        <v>94</v>
      </c>
      <c r="G8" s="60" t="s">
        <v>95</v>
      </c>
      <c r="H8" s="53" t="s">
        <v>96</v>
      </c>
      <c r="I8" s="71" t="s">
        <v>93</v>
      </c>
      <c r="J8" s="53" t="s">
        <v>94</v>
      </c>
      <c r="K8" s="60" t="s">
        <v>95</v>
      </c>
      <c r="L8" s="53" t="s">
        <v>96</v>
      </c>
      <c r="M8" s="71" t="s">
        <v>93</v>
      </c>
      <c r="N8" s="53" t="s">
        <v>94</v>
      </c>
      <c r="O8" s="60" t="s">
        <v>95</v>
      </c>
      <c r="P8" s="53" t="s">
        <v>96</v>
      </c>
      <c r="Q8" s="71" t="s">
        <v>93</v>
      </c>
      <c r="R8" s="53" t="s">
        <v>94</v>
      </c>
      <c r="S8" s="60" t="s">
        <v>95</v>
      </c>
      <c r="T8" s="53" t="s">
        <v>96</v>
      </c>
      <c r="U8" s="71" t="s">
        <v>93</v>
      </c>
      <c r="V8" s="53" t="s">
        <v>94</v>
      </c>
      <c r="W8" s="60" t="s">
        <v>95</v>
      </c>
      <c r="X8" s="53" t="s">
        <v>96</v>
      </c>
    </row>
    <row r="9" spans="2:24" x14ac:dyDescent="0.15">
      <c r="B9" s="55"/>
      <c r="C9" s="56"/>
      <c r="D9" s="56"/>
      <c r="E9" s="57"/>
      <c r="F9" s="58"/>
      <c r="G9" s="59" t="s">
        <v>98</v>
      </c>
      <c r="H9" s="58"/>
      <c r="I9" s="57"/>
      <c r="J9" s="58"/>
      <c r="K9" s="59" t="s">
        <v>98</v>
      </c>
      <c r="L9" s="58"/>
      <c r="M9" s="57"/>
      <c r="N9" s="58"/>
      <c r="O9" s="59" t="s">
        <v>98</v>
      </c>
      <c r="P9" s="58"/>
      <c r="Q9" s="57"/>
      <c r="R9" s="58"/>
      <c r="S9" s="59" t="s">
        <v>98</v>
      </c>
      <c r="T9" s="58"/>
      <c r="U9" s="57"/>
      <c r="V9" s="58"/>
      <c r="W9" s="59" t="s">
        <v>98</v>
      </c>
      <c r="X9" s="58"/>
    </row>
    <row r="10" spans="2:24" x14ac:dyDescent="0.15">
      <c r="B10" s="62" t="s">
        <v>99</v>
      </c>
      <c r="C10" s="48">
        <v>19</v>
      </c>
      <c r="D10" s="49" t="s">
        <v>71</v>
      </c>
      <c r="E10" s="64" t="s">
        <v>449</v>
      </c>
      <c r="F10" s="67" t="s">
        <v>449</v>
      </c>
      <c r="G10" s="106" t="s">
        <v>449</v>
      </c>
      <c r="H10" s="67" t="s">
        <v>449</v>
      </c>
      <c r="I10" s="64" t="s">
        <v>449</v>
      </c>
      <c r="J10" s="67" t="s">
        <v>449</v>
      </c>
      <c r="K10" s="106" t="s">
        <v>449</v>
      </c>
      <c r="L10" s="67" t="s">
        <v>449</v>
      </c>
      <c r="M10" s="64" t="s">
        <v>449</v>
      </c>
      <c r="N10" s="67" t="s">
        <v>449</v>
      </c>
      <c r="O10" s="106" t="s">
        <v>449</v>
      </c>
      <c r="P10" s="67" t="s">
        <v>449</v>
      </c>
      <c r="Q10" s="64" t="s">
        <v>449</v>
      </c>
      <c r="R10" s="67" t="s">
        <v>449</v>
      </c>
      <c r="S10" s="106" t="s">
        <v>449</v>
      </c>
      <c r="T10" s="67" t="s">
        <v>449</v>
      </c>
      <c r="U10" s="64" t="s">
        <v>449</v>
      </c>
      <c r="V10" s="67" t="s">
        <v>449</v>
      </c>
      <c r="W10" s="106" t="s">
        <v>449</v>
      </c>
      <c r="X10" s="67" t="s">
        <v>449</v>
      </c>
    </row>
    <row r="11" spans="2:24" x14ac:dyDescent="0.15">
      <c r="B11" s="62"/>
      <c r="C11" s="48">
        <v>20</v>
      </c>
      <c r="E11" s="64" t="s">
        <v>449</v>
      </c>
      <c r="F11" s="64" t="s">
        <v>449</v>
      </c>
      <c r="G11" s="64" t="s">
        <v>449</v>
      </c>
      <c r="H11" s="64" t="s">
        <v>449</v>
      </c>
      <c r="I11" s="64" t="s">
        <v>449</v>
      </c>
      <c r="J11" s="64" t="s">
        <v>449</v>
      </c>
      <c r="K11" s="64" t="s">
        <v>449</v>
      </c>
      <c r="L11" s="64" t="s">
        <v>449</v>
      </c>
      <c r="M11" s="64" t="s">
        <v>449</v>
      </c>
      <c r="N11" s="64" t="s">
        <v>449</v>
      </c>
      <c r="O11" s="64" t="s">
        <v>449</v>
      </c>
      <c r="P11" s="64" t="s">
        <v>449</v>
      </c>
      <c r="Q11" s="64" t="s">
        <v>449</v>
      </c>
      <c r="R11" s="64" t="s">
        <v>449</v>
      </c>
      <c r="S11" s="64" t="s">
        <v>449</v>
      </c>
      <c r="T11" s="64" t="s">
        <v>449</v>
      </c>
      <c r="U11" s="64" t="s">
        <v>449</v>
      </c>
      <c r="V11" s="64" t="s">
        <v>449</v>
      </c>
      <c r="W11" s="64" t="s">
        <v>449</v>
      </c>
      <c r="X11" s="67" t="s">
        <v>449</v>
      </c>
    </row>
    <row r="12" spans="2:24" x14ac:dyDescent="0.15">
      <c r="B12" s="55"/>
      <c r="C12" s="56">
        <v>21</v>
      </c>
      <c r="D12" s="56"/>
      <c r="E12" s="72" t="s">
        <v>468</v>
      </c>
      <c r="F12" s="73" t="s">
        <v>468</v>
      </c>
      <c r="G12" s="74" t="s">
        <v>468</v>
      </c>
      <c r="H12" s="73" t="s">
        <v>468</v>
      </c>
      <c r="I12" s="72" t="s">
        <v>468</v>
      </c>
      <c r="J12" s="73" t="s">
        <v>468</v>
      </c>
      <c r="K12" s="74" t="s">
        <v>468</v>
      </c>
      <c r="L12" s="73" t="s">
        <v>468</v>
      </c>
      <c r="M12" s="72" t="s">
        <v>468</v>
      </c>
      <c r="N12" s="73" t="s">
        <v>468</v>
      </c>
      <c r="O12" s="74" t="s">
        <v>468</v>
      </c>
      <c r="P12" s="73" t="s">
        <v>468</v>
      </c>
      <c r="Q12" s="72" t="s">
        <v>468</v>
      </c>
      <c r="R12" s="73" t="s">
        <v>468</v>
      </c>
      <c r="S12" s="74" t="s">
        <v>468</v>
      </c>
      <c r="T12" s="73" t="s">
        <v>468</v>
      </c>
      <c r="U12" s="72" t="s">
        <v>468</v>
      </c>
      <c r="V12" s="73" t="s">
        <v>468</v>
      </c>
      <c r="W12" s="74" t="s">
        <v>468</v>
      </c>
      <c r="X12" s="73" t="s">
        <v>468</v>
      </c>
    </row>
    <row r="13" spans="2:24" ht="11.1" customHeight="1" x14ac:dyDescent="0.15">
      <c r="B13" s="62" t="s">
        <v>74</v>
      </c>
      <c r="C13" s="48">
        <v>5</v>
      </c>
      <c r="D13" s="48" t="s">
        <v>209</v>
      </c>
      <c r="E13" s="64" t="s">
        <v>449</v>
      </c>
      <c r="F13" s="67" t="s">
        <v>449</v>
      </c>
      <c r="G13" s="66" t="s">
        <v>449</v>
      </c>
      <c r="H13" s="67" t="s">
        <v>449</v>
      </c>
      <c r="I13" s="64" t="s">
        <v>449</v>
      </c>
      <c r="J13" s="67" t="s">
        <v>449</v>
      </c>
      <c r="K13" s="66" t="s">
        <v>449</v>
      </c>
      <c r="L13" s="67" t="s">
        <v>449</v>
      </c>
      <c r="M13" s="64" t="s">
        <v>449</v>
      </c>
      <c r="N13" s="67" t="s">
        <v>449</v>
      </c>
      <c r="O13" s="66" t="s">
        <v>449</v>
      </c>
      <c r="P13" s="67" t="s">
        <v>449</v>
      </c>
      <c r="Q13" s="64" t="s">
        <v>449</v>
      </c>
      <c r="R13" s="67" t="s">
        <v>449</v>
      </c>
      <c r="S13" s="66" t="s">
        <v>449</v>
      </c>
      <c r="T13" s="67" t="s">
        <v>449</v>
      </c>
      <c r="U13" s="64" t="s">
        <v>449</v>
      </c>
      <c r="V13" s="67" t="s">
        <v>449</v>
      </c>
      <c r="W13" s="66" t="s">
        <v>449</v>
      </c>
      <c r="X13" s="67" t="s">
        <v>449</v>
      </c>
    </row>
    <row r="14" spans="2:24" ht="11.1" customHeight="1" x14ac:dyDescent="0.15">
      <c r="B14" s="62"/>
      <c r="C14" s="48">
        <v>6</v>
      </c>
      <c r="D14" s="48"/>
      <c r="E14" s="64" t="s">
        <v>449</v>
      </c>
      <c r="F14" s="67" t="s">
        <v>449</v>
      </c>
      <c r="G14" s="66" t="s">
        <v>449</v>
      </c>
      <c r="H14" s="67" t="s">
        <v>449</v>
      </c>
      <c r="I14" s="64" t="s">
        <v>449</v>
      </c>
      <c r="J14" s="67" t="s">
        <v>449</v>
      </c>
      <c r="K14" s="67" t="s">
        <v>449</v>
      </c>
      <c r="L14" s="67" t="s">
        <v>449</v>
      </c>
      <c r="M14" s="64" t="s">
        <v>449</v>
      </c>
      <c r="N14" s="67" t="s">
        <v>449</v>
      </c>
      <c r="O14" s="66" t="s">
        <v>449</v>
      </c>
      <c r="P14" s="67" t="s">
        <v>449</v>
      </c>
      <c r="Q14" s="64" t="s">
        <v>449</v>
      </c>
      <c r="R14" s="67" t="s">
        <v>449</v>
      </c>
      <c r="S14" s="66" t="s">
        <v>449</v>
      </c>
      <c r="T14" s="67" t="s">
        <v>449</v>
      </c>
      <c r="U14" s="64" t="s">
        <v>449</v>
      </c>
      <c r="V14" s="67" t="s">
        <v>449</v>
      </c>
      <c r="W14" s="66" t="s">
        <v>449</v>
      </c>
      <c r="X14" s="67" t="s">
        <v>449</v>
      </c>
    </row>
    <row r="15" spans="2:24" ht="11.1" customHeight="1" x14ac:dyDescent="0.15">
      <c r="B15" s="62"/>
      <c r="C15" s="48">
        <v>7</v>
      </c>
      <c r="D15" s="48"/>
      <c r="E15" s="64" t="s">
        <v>449</v>
      </c>
      <c r="F15" s="64" t="s">
        <v>449</v>
      </c>
      <c r="G15" s="64" t="s">
        <v>449</v>
      </c>
      <c r="H15" s="64" t="s">
        <v>449</v>
      </c>
      <c r="I15" s="64" t="s">
        <v>449</v>
      </c>
      <c r="J15" s="64" t="s">
        <v>449</v>
      </c>
      <c r="K15" s="64" t="s">
        <v>449</v>
      </c>
      <c r="L15" s="64" t="s">
        <v>449</v>
      </c>
      <c r="M15" s="64" t="s">
        <v>449</v>
      </c>
      <c r="N15" s="64" t="s">
        <v>449</v>
      </c>
      <c r="O15" s="64" t="s">
        <v>449</v>
      </c>
      <c r="P15" s="64" t="s">
        <v>449</v>
      </c>
      <c r="Q15" s="64" t="s">
        <v>449</v>
      </c>
      <c r="R15" s="64" t="s">
        <v>449</v>
      </c>
      <c r="S15" s="64" t="s">
        <v>449</v>
      </c>
      <c r="T15" s="64" t="s">
        <v>449</v>
      </c>
      <c r="U15" s="64" t="s">
        <v>449</v>
      </c>
      <c r="V15" s="64" t="s">
        <v>449</v>
      </c>
      <c r="W15" s="64" t="s">
        <v>449</v>
      </c>
      <c r="X15" s="67" t="s">
        <v>449</v>
      </c>
    </row>
    <row r="16" spans="2:24" ht="11.1" customHeight="1" x14ac:dyDescent="0.15">
      <c r="B16" s="62"/>
      <c r="C16" s="48">
        <v>8</v>
      </c>
      <c r="D16" s="48"/>
      <c r="E16" s="64" t="s">
        <v>449</v>
      </c>
      <c r="F16" s="64" t="s">
        <v>449</v>
      </c>
      <c r="G16" s="64" t="s">
        <v>449</v>
      </c>
      <c r="H16" s="64" t="s">
        <v>449</v>
      </c>
      <c r="I16" s="64" t="s">
        <v>449</v>
      </c>
      <c r="J16" s="64" t="s">
        <v>449</v>
      </c>
      <c r="K16" s="64" t="s">
        <v>449</v>
      </c>
      <c r="L16" s="64" t="s">
        <v>449</v>
      </c>
      <c r="M16" s="64" t="s">
        <v>449</v>
      </c>
      <c r="N16" s="64" t="s">
        <v>449</v>
      </c>
      <c r="O16" s="64" t="s">
        <v>449</v>
      </c>
      <c r="P16" s="64" t="s">
        <v>449</v>
      </c>
      <c r="Q16" s="64" t="s">
        <v>449</v>
      </c>
      <c r="R16" s="64" t="s">
        <v>449</v>
      </c>
      <c r="S16" s="64" t="s">
        <v>449</v>
      </c>
      <c r="T16" s="64" t="s">
        <v>449</v>
      </c>
      <c r="U16" s="64" t="s">
        <v>449</v>
      </c>
      <c r="V16" s="64" t="s">
        <v>449</v>
      </c>
      <c r="W16" s="64" t="s">
        <v>449</v>
      </c>
      <c r="X16" s="67" t="s">
        <v>449</v>
      </c>
    </row>
    <row r="17" spans="2:24" ht="11.1" customHeight="1" x14ac:dyDescent="0.15">
      <c r="B17" s="62"/>
      <c r="C17" s="48">
        <v>9</v>
      </c>
      <c r="D17" s="48"/>
      <c r="E17" s="64" t="s">
        <v>449</v>
      </c>
      <c r="F17" s="64" t="s">
        <v>449</v>
      </c>
      <c r="G17" s="64" t="s">
        <v>449</v>
      </c>
      <c r="H17" s="64" t="s">
        <v>449</v>
      </c>
      <c r="I17" s="64" t="s">
        <v>449</v>
      </c>
      <c r="J17" s="64" t="s">
        <v>449</v>
      </c>
      <c r="K17" s="64" t="s">
        <v>449</v>
      </c>
      <c r="L17" s="64" t="s">
        <v>449</v>
      </c>
      <c r="M17" s="64" t="s">
        <v>449</v>
      </c>
      <c r="N17" s="64" t="s">
        <v>449</v>
      </c>
      <c r="O17" s="64" t="s">
        <v>449</v>
      </c>
      <c r="P17" s="64" t="s">
        <v>449</v>
      </c>
      <c r="Q17" s="64" t="s">
        <v>449</v>
      </c>
      <c r="R17" s="64" t="s">
        <v>449</v>
      </c>
      <c r="S17" s="64" t="s">
        <v>449</v>
      </c>
      <c r="T17" s="64" t="s">
        <v>449</v>
      </c>
      <c r="U17" s="64" t="s">
        <v>449</v>
      </c>
      <c r="V17" s="64" t="s">
        <v>449</v>
      </c>
      <c r="W17" s="64" t="s">
        <v>449</v>
      </c>
      <c r="X17" s="67" t="s">
        <v>449</v>
      </c>
    </row>
    <row r="18" spans="2:24" ht="11.1" customHeight="1" x14ac:dyDescent="0.15">
      <c r="B18" s="62"/>
      <c r="C18" s="48">
        <v>10</v>
      </c>
      <c r="D18" s="48"/>
      <c r="E18" s="64" t="s">
        <v>449</v>
      </c>
      <c r="F18" s="64" t="s">
        <v>449</v>
      </c>
      <c r="G18" s="64" t="s">
        <v>449</v>
      </c>
      <c r="H18" s="64" t="s">
        <v>449</v>
      </c>
      <c r="I18" s="64" t="s">
        <v>449</v>
      </c>
      <c r="J18" s="64" t="s">
        <v>449</v>
      </c>
      <c r="K18" s="64" t="s">
        <v>449</v>
      </c>
      <c r="L18" s="64" t="s">
        <v>449</v>
      </c>
      <c r="M18" s="64" t="s">
        <v>449</v>
      </c>
      <c r="N18" s="64" t="s">
        <v>449</v>
      </c>
      <c r="O18" s="64" t="s">
        <v>449</v>
      </c>
      <c r="P18" s="64" t="s">
        <v>449</v>
      </c>
      <c r="Q18" s="64" t="s">
        <v>449</v>
      </c>
      <c r="R18" s="64" t="s">
        <v>449</v>
      </c>
      <c r="S18" s="64" t="s">
        <v>449</v>
      </c>
      <c r="T18" s="64" t="s">
        <v>449</v>
      </c>
      <c r="U18" s="64" t="s">
        <v>449</v>
      </c>
      <c r="V18" s="64" t="s">
        <v>449</v>
      </c>
      <c r="W18" s="64" t="s">
        <v>449</v>
      </c>
      <c r="X18" s="67" t="s">
        <v>449</v>
      </c>
    </row>
    <row r="19" spans="2:24" ht="11.1" customHeight="1" x14ac:dyDescent="0.15">
      <c r="B19" s="62"/>
      <c r="C19" s="48">
        <v>11</v>
      </c>
      <c r="D19" s="48"/>
      <c r="E19" s="64" t="s">
        <v>449</v>
      </c>
      <c r="F19" s="64" t="s">
        <v>449</v>
      </c>
      <c r="G19" s="64" t="s">
        <v>449</v>
      </c>
      <c r="H19" s="64" t="s">
        <v>449</v>
      </c>
      <c r="I19" s="64" t="s">
        <v>449</v>
      </c>
      <c r="J19" s="64" t="s">
        <v>449</v>
      </c>
      <c r="K19" s="64" t="s">
        <v>449</v>
      </c>
      <c r="L19" s="64" t="s">
        <v>449</v>
      </c>
      <c r="M19" s="64" t="s">
        <v>449</v>
      </c>
      <c r="N19" s="64" t="s">
        <v>449</v>
      </c>
      <c r="O19" s="64" t="s">
        <v>449</v>
      </c>
      <c r="P19" s="64" t="s">
        <v>449</v>
      </c>
      <c r="Q19" s="64" t="s">
        <v>449</v>
      </c>
      <c r="R19" s="64" t="s">
        <v>449</v>
      </c>
      <c r="S19" s="64" t="s">
        <v>449</v>
      </c>
      <c r="T19" s="64" t="s">
        <v>449</v>
      </c>
      <c r="U19" s="64" t="s">
        <v>449</v>
      </c>
      <c r="V19" s="64" t="s">
        <v>449</v>
      </c>
      <c r="W19" s="64" t="s">
        <v>449</v>
      </c>
      <c r="X19" s="67" t="s">
        <v>449</v>
      </c>
    </row>
    <row r="20" spans="2:24" ht="11.1" customHeight="1" x14ac:dyDescent="0.15">
      <c r="B20" s="62"/>
      <c r="C20" s="48">
        <v>12</v>
      </c>
      <c r="D20" s="48"/>
      <c r="E20" s="64" t="s">
        <v>449</v>
      </c>
      <c r="F20" s="64" t="s">
        <v>449</v>
      </c>
      <c r="G20" s="64" t="s">
        <v>449</v>
      </c>
      <c r="H20" s="64" t="s">
        <v>449</v>
      </c>
      <c r="I20" s="64" t="s">
        <v>449</v>
      </c>
      <c r="J20" s="64" t="s">
        <v>449</v>
      </c>
      <c r="K20" s="64" t="s">
        <v>449</v>
      </c>
      <c r="L20" s="64" t="s">
        <v>449</v>
      </c>
      <c r="M20" s="64" t="s">
        <v>449</v>
      </c>
      <c r="N20" s="64" t="s">
        <v>449</v>
      </c>
      <c r="O20" s="64" t="s">
        <v>449</v>
      </c>
      <c r="P20" s="64" t="s">
        <v>449</v>
      </c>
      <c r="Q20" s="64" t="s">
        <v>449</v>
      </c>
      <c r="R20" s="64" t="s">
        <v>449</v>
      </c>
      <c r="S20" s="64" t="s">
        <v>449</v>
      </c>
      <c r="T20" s="64" t="s">
        <v>449</v>
      </c>
      <c r="U20" s="64" t="s">
        <v>449</v>
      </c>
      <c r="V20" s="64" t="s">
        <v>449</v>
      </c>
      <c r="W20" s="64" t="s">
        <v>449</v>
      </c>
      <c r="X20" s="67" t="s">
        <v>449</v>
      </c>
    </row>
    <row r="21" spans="2:24" ht="11.1" customHeight="1" x14ac:dyDescent="0.15">
      <c r="B21" s="55" t="s">
        <v>211</v>
      </c>
      <c r="C21" s="56">
        <v>1</v>
      </c>
      <c r="D21" s="56" t="s">
        <v>209</v>
      </c>
      <c r="E21" s="72" t="s">
        <v>468</v>
      </c>
      <c r="F21" s="73" t="s">
        <v>468</v>
      </c>
      <c r="G21" s="74" t="s">
        <v>468</v>
      </c>
      <c r="H21" s="73" t="s">
        <v>468</v>
      </c>
      <c r="I21" s="72" t="s">
        <v>468</v>
      </c>
      <c r="J21" s="73" t="s">
        <v>468</v>
      </c>
      <c r="K21" s="74" t="s">
        <v>468</v>
      </c>
      <c r="L21" s="73" t="s">
        <v>468</v>
      </c>
      <c r="M21" s="72" t="s">
        <v>468</v>
      </c>
      <c r="N21" s="73" t="s">
        <v>468</v>
      </c>
      <c r="O21" s="74" t="s">
        <v>468</v>
      </c>
      <c r="P21" s="73" t="s">
        <v>468</v>
      </c>
      <c r="Q21" s="72" t="s">
        <v>468</v>
      </c>
      <c r="R21" s="73" t="s">
        <v>468</v>
      </c>
      <c r="S21" s="74" t="s">
        <v>468</v>
      </c>
      <c r="T21" s="73" t="s">
        <v>468</v>
      </c>
      <c r="U21" s="72" t="s">
        <v>468</v>
      </c>
      <c r="V21" s="73" t="s">
        <v>468</v>
      </c>
      <c r="W21" s="74" t="s">
        <v>468</v>
      </c>
      <c r="X21" s="73" t="s">
        <v>468</v>
      </c>
    </row>
    <row r="22" spans="2:24" ht="11.1" customHeight="1" x14ac:dyDescent="0.15">
      <c r="B22" s="62" t="s">
        <v>469</v>
      </c>
      <c r="C22" s="48"/>
      <c r="E22" s="64"/>
      <c r="F22" s="67"/>
      <c r="G22" s="66"/>
      <c r="H22" s="67"/>
      <c r="I22" s="64"/>
      <c r="J22" s="67"/>
      <c r="K22" s="66"/>
      <c r="L22" s="67"/>
      <c r="M22" s="64"/>
      <c r="N22" s="67"/>
      <c r="O22" s="66"/>
      <c r="P22" s="67"/>
      <c r="Q22" s="64"/>
      <c r="R22" s="67"/>
      <c r="S22" s="66"/>
      <c r="T22" s="67"/>
      <c r="U22" s="64"/>
      <c r="V22" s="67"/>
      <c r="W22" s="66"/>
      <c r="X22" s="65"/>
    </row>
    <row r="23" spans="2:24" ht="11.1" customHeight="1" x14ac:dyDescent="0.15">
      <c r="B23" s="62" t="s">
        <v>470</v>
      </c>
      <c r="C23" s="48"/>
      <c r="E23" s="64"/>
      <c r="F23" s="67"/>
      <c r="G23" s="66"/>
      <c r="H23" s="67" t="s">
        <v>449</v>
      </c>
      <c r="I23" s="64"/>
      <c r="J23" s="67"/>
      <c r="K23" s="66"/>
      <c r="L23" s="67" t="s">
        <v>449</v>
      </c>
      <c r="M23" s="64"/>
      <c r="N23" s="67"/>
      <c r="O23" s="66"/>
      <c r="P23" s="67" t="s">
        <v>449</v>
      </c>
      <c r="Q23" s="64"/>
      <c r="R23" s="67"/>
      <c r="S23" s="66"/>
      <c r="T23" s="67" t="s">
        <v>449</v>
      </c>
      <c r="U23" s="64"/>
      <c r="V23" s="67"/>
      <c r="W23" s="66"/>
      <c r="X23" s="67" t="s">
        <v>449</v>
      </c>
    </row>
    <row r="24" spans="2:24" ht="11.1" customHeight="1" x14ac:dyDescent="0.15">
      <c r="B24" s="62" t="s">
        <v>471</v>
      </c>
      <c r="C24" s="48"/>
      <c r="E24" s="64" t="s">
        <v>449</v>
      </c>
      <c r="F24" s="67" t="s">
        <v>449</v>
      </c>
      <c r="G24" s="66" t="s">
        <v>449</v>
      </c>
      <c r="H24" s="67" t="s">
        <v>449</v>
      </c>
      <c r="I24" s="64" t="s">
        <v>449</v>
      </c>
      <c r="J24" s="67" t="s">
        <v>449</v>
      </c>
      <c r="K24" s="66" t="s">
        <v>449</v>
      </c>
      <c r="L24" s="67" t="s">
        <v>449</v>
      </c>
      <c r="M24" s="64" t="s">
        <v>449</v>
      </c>
      <c r="N24" s="67" t="s">
        <v>449</v>
      </c>
      <c r="O24" s="66" t="s">
        <v>449</v>
      </c>
      <c r="P24" s="67" t="s">
        <v>449</v>
      </c>
      <c r="Q24" s="64" t="s">
        <v>449</v>
      </c>
      <c r="R24" s="67" t="s">
        <v>449</v>
      </c>
      <c r="S24" s="66" t="s">
        <v>449</v>
      </c>
      <c r="T24" s="67" t="s">
        <v>449</v>
      </c>
      <c r="U24" s="64" t="s">
        <v>449</v>
      </c>
      <c r="V24" s="67" t="s">
        <v>449</v>
      </c>
      <c r="W24" s="66" t="s">
        <v>449</v>
      </c>
      <c r="X24" s="67" t="s">
        <v>449</v>
      </c>
    </row>
    <row r="25" spans="2:24" ht="11.1" customHeight="1" x14ac:dyDescent="0.15">
      <c r="B25" s="55" t="s">
        <v>472</v>
      </c>
      <c r="C25" s="48"/>
      <c r="D25" s="56"/>
      <c r="E25" s="73" t="s">
        <v>449</v>
      </c>
      <c r="F25" s="73" t="s">
        <v>449</v>
      </c>
      <c r="G25" s="73" t="s">
        <v>449</v>
      </c>
      <c r="H25" s="73" t="s">
        <v>449</v>
      </c>
      <c r="I25" s="73" t="s">
        <v>449</v>
      </c>
      <c r="J25" s="73" t="s">
        <v>449</v>
      </c>
      <c r="K25" s="73" t="s">
        <v>449</v>
      </c>
      <c r="L25" s="73" t="s">
        <v>449</v>
      </c>
      <c r="M25" s="73" t="s">
        <v>449</v>
      </c>
      <c r="N25" s="73" t="s">
        <v>449</v>
      </c>
      <c r="O25" s="73" t="s">
        <v>449</v>
      </c>
      <c r="P25" s="73" t="s">
        <v>449</v>
      </c>
      <c r="Q25" s="73" t="s">
        <v>449</v>
      </c>
      <c r="R25" s="73" t="s">
        <v>449</v>
      </c>
      <c r="S25" s="73" t="s">
        <v>449</v>
      </c>
      <c r="T25" s="73" t="s">
        <v>449</v>
      </c>
      <c r="U25" s="73" t="s">
        <v>449</v>
      </c>
      <c r="V25" s="73" t="s">
        <v>449</v>
      </c>
      <c r="W25" s="73" t="s">
        <v>449</v>
      </c>
      <c r="X25" s="73" t="s">
        <v>449</v>
      </c>
    </row>
    <row r="26" spans="2:24" x14ac:dyDescent="0.15">
      <c r="B26" s="62"/>
      <c r="C26" s="428" t="s">
        <v>86</v>
      </c>
      <c r="D26" s="430"/>
      <c r="E26" s="62" t="s">
        <v>473</v>
      </c>
      <c r="I26" s="62" t="s">
        <v>474</v>
      </c>
      <c r="M26" s="62" t="s">
        <v>475</v>
      </c>
      <c r="P26" s="48"/>
      <c r="Q26" s="62" t="s">
        <v>476</v>
      </c>
      <c r="R26" s="48"/>
      <c r="S26" s="48"/>
      <c r="T26" s="48"/>
      <c r="U26" s="62" t="s">
        <v>477</v>
      </c>
      <c r="V26" s="48"/>
      <c r="W26" s="48"/>
      <c r="X26" s="68"/>
    </row>
    <row r="27" spans="2:24" x14ac:dyDescent="0.15">
      <c r="B27" s="62"/>
      <c r="C27" s="55"/>
      <c r="D27" s="69"/>
      <c r="E27" s="136" t="s">
        <v>478</v>
      </c>
      <c r="F27" s="137"/>
      <c r="G27" s="137"/>
      <c r="H27" s="137"/>
      <c r="I27" s="136" t="s">
        <v>466</v>
      </c>
      <c r="J27" s="137"/>
      <c r="K27" s="137"/>
      <c r="L27" s="137"/>
      <c r="M27" s="136"/>
      <c r="N27" s="137"/>
      <c r="O27" s="137"/>
      <c r="P27" s="137"/>
      <c r="Q27" s="136"/>
      <c r="R27" s="137"/>
      <c r="S27" s="137"/>
      <c r="T27" s="137"/>
      <c r="U27" s="136"/>
      <c r="V27" s="137"/>
      <c r="W27" s="137"/>
      <c r="X27" s="138"/>
    </row>
    <row r="28" spans="2:24" x14ac:dyDescent="0.15">
      <c r="B28" s="445" t="s">
        <v>358</v>
      </c>
      <c r="C28" s="446"/>
      <c r="D28" s="447"/>
      <c r="E28" s="71" t="s">
        <v>93</v>
      </c>
      <c r="F28" s="53" t="s">
        <v>94</v>
      </c>
      <c r="G28" s="60" t="s">
        <v>95</v>
      </c>
      <c r="H28" s="53" t="s">
        <v>96</v>
      </c>
      <c r="I28" s="71" t="s">
        <v>93</v>
      </c>
      <c r="J28" s="53" t="s">
        <v>94</v>
      </c>
      <c r="K28" s="60" t="s">
        <v>95</v>
      </c>
      <c r="L28" s="53" t="s">
        <v>96</v>
      </c>
      <c r="M28" s="71" t="s">
        <v>93</v>
      </c>
      <c r="N28" s="53" t="s">
        <v>94</v>
      </c>
      <c r="O28" s="60" t="s">
        <v>95</v>
      </c>
      <c r="P28" s="53" t="s">
        <v>96</v>
      </c>
      <c r="Q28" s="71" t="s">
        <v>93</v>
      </c>
      <c r="R28" s="53" t="s">
        <v>94</v>
      </c>
      <c r="S28" s="60" t="s">
        <v>95</v>
      </c>
      <c r="T28" s="53" t="s">
        <v>96</v>
      </c>
      <c r="U28" s="71" t="s">
        <v>93</v>
      </c>
      <c r="V28" s="53" t="s">
        <v>94</v>
      </c>
      <c r="W28" s="60" t="s">
        <v>95</v>
      </c>
      <c r="X28" s="53" t="s">
        <v>96</v>
      </c>
    </row>
    <row r="29" spans="2:24" x14ac:dyDescent="0.15">
      <c r="B29" s="55"/>
      <c r="C29" s="56"/>
      <c r="D29" s="56"/>
      <c r="E29" s="57"/>
      <c r="F29" s="58"/>
      <c r="G29" s="59" t="s">
        <v>98</v>
      </c>
      <c r="H29" s="58"/>
      <c r="I29" s="57"/>
      <c r="J29" s="58"/>
      <c r="K29" s="59" t="s">
        <v>98</v>
      </c>
      <c r="L29" s="58"/>
      <c r="M29" s="57"/>
      <c r="N29" s="58"/>
      <c r="O29" s="59" t="s">
        <v>98</v>
      </c>
      <c r="P29" s="58"/>
      <c r="Q29" s="57"/>
      <c r="R29" s="58"/>
      <c r="S29" s="59" t="s">
        <v>98</v>
      </c>
      <c r="T29" s="58"/>
      <c r="U29" s="57"/>
      <c r="V29" s="58"/>
      <c r="W29" s="59" t="s">
        <v>98</v>
      </c>
      <c r="X29" s="58"/>
    </row>
    <row r="30" spans="2:24" x14ac:dyDescent="0.15">
      <c r="B30" s="62" t="s">
        <v>99</v>
      </c>
      <c r="C30" s="48">
        <v>19</v>
      </c>
      <c r="D30" s="49" t="s">
        <v>71</v>
      </c>
      <c r="E30" s="64" t="s">
        <v>449</v>
      </c>
      <c r="F30" s="67" t="s">
        <v>449</v>
      </c>
      <c r="G30" s="66" t="s">
        <v>449</v>
      </c>
      <c r="H30" s="67" t="s">
        <v>449</v>
      </c>
      <c r="I30" s="64" t="s">
        <v>449</v>
      </c>
      <c r="J30" s="67" t="s">
        <v>449</v>
      </c>
      <c r="K30" s="66" t="s">
        <v>449</v>
      </c>
      <c r="L30" s="67" t="s">
        <v>449</v>
      </c>
      <c r="M30" s="64" t="s">
        <v>449</v>
      </c>
      <c r="N30" s="67" t="s">
        <v>449</v>
      </c>
      <c r="O30" s="66" t="s">
        <v>449</v>
      </c>
      <c r="P30" s="67" t="s">
        <v>449</v>
      </c>
      <c r="Q30" s="62"/>
      <c r="R30" s="63"/>
      <c r="S30" s="48"/>
      <c r="T30" s="63"/>
      <c r="U30" s="62"/>
      <c r="V30" s="63"/>
      <c r="W30" s="48"/>
      <c r="X30" s="63"/>
    </row>
    <row r="31" spans="2:24" x14ac:dyDescent="0.15">
      <c r="B31" s="62"/>
      <c r="C31" s="48">
        <v>20</v>
      </c>
      <c r="E31" s="64" t="s">
        <v>449</v>
      </c>
      <c r="F31" s="67" t="s">
        <v>449</v>
      </c>
      <c r="G31" s="66" t="s">
        <v>449</v>
      </c>
      <c r="H31" s="67" t="s">
        <v>449</v>
      </c>
      <c r="I31" s="64" t="s">
        <v>449</v>
      </c>
      <c r="J31" s="67" t="s">
        <v>449</v>
      </c>
      <c r="K31" s="66" t="s">
        <v>449</v>
      </c>
      <c r="L31" s="67" t="s">
        <v>449</v>
      </c>
      <c r="M31" s="64" t="s">
        <v>449</v>
      </c>
      <c r="N31" s="67" t="s">
        <v>449</v>
      </c>
      <c r="O31" s="66" t="s">
        <v>449</v>
      </c>
      <c r="P31" s="67" t="s">
        <v>449</v>
      </c>
      <c r="Q31" s="62">
        <v>872</v>
      </c>
      <c r="R31" s="63">
        <v>1050</v>
      </c>
      <c r="S31" s="48">
        <v>971</v>
      </c>
      <c r="T31" s="63">
        <v>20223</v>
      </c>
      <c r="U31" s="62">
        <v>735</v>
      </c>
      <c r="V31" s="63">
        <v>840</v>
      </c>
      <c r="W31" s="48">
        <v>780</v>
      </c>
      <c r="X31" s="63">
        <v>3419</v>
      </c>
    </row>
    <row r="32" spans="2:24" x14ac:dyDescent="0.15">
      <c r="B32" s="55"/>
      <c r="C32" s="56">
        <v>21</v>
      </c>
      <c r="D32" s="56"/>
      <c r="E32" s="73" t="s">
        <v>468</v>
      </c>
      <c r="F32" s="73" t="s">
        <v>468</v>
      </c>
      <c r="G32" s="73" t="s">
        <v>468</v>
      </c>
      <c r="H32" s="73" t="s">
        <v>468</v>
      </c>
      <c r="I32" s="73" t="s">
        <v>468</v>
      </c>
      <c r="J32" s="73" t="s">
        <v>468</v>
      </c>
      <c r="K32" s="73" t="s">
        <v>468</v>
      </c>
      <c r="L32" s="73" t="s">
        <v>468</v>
      </c>
      <c r="M32" s="73" t="s">
        <v>468</v>
      </c>
      <c r="N32" s="73" t="s">
        <v>468</v>
      </c>
      <c r="O32" s="73" t="s">
        <v>468</v>
      </c>
      <c r="P32" s="73" t="s">
        <v>468</v>
      </c>
      <c r="Q32" s="55">
        <v>798</v>
      </c>
      <c r="R32" s="70">
        <v>1158</v>
      </c>
      <c r="S32" s="56">
        <v>929</v>
      </c>
      <c r="T32" s="70">
        <v>178765</v>
      </c>
      <c r="U32" s="55">
        <v>588</v>
      </c>
      <c r="V32" s="70">
        <v>882</v>
      </c>
      <c r="W32" s="56">
        <v>723</v>
      </c>
      <c r="X32" s="70">
        <v>35659</v>
      </c>
    </row>
    <row r="33" spans="2:24" x14ac:dyDescent="0.15">
      <c r="B33" s="62" t="s">
        <v>74</v>
      </c>
      <c r="C33" s="48">
        <v>5</v>
      </c>
      <c r="D33" s="48" t="s">
        <v>209</v>
      </c>
      <c r="E33" s="64" t="s">
        <v>449</v>
      </c>
      <c r="F33" s="64" t="s">
        <v>449</v>
      </c>
      <c r="G33" s="67" t="s">
        <v>449</v>
      </c>
      <c r="H33" s="64" t="s">
        <v>449</v>
      </c>
      <c r="I33" s="64" t="s">
        <v>449</v>
      </c>
      <c r="J33" s="64" t="s">
        <v>449</v>
      </c>
      <c r="K33" s="67" t="s">
        <v>449</v>
      </c>
      <c r="L33" s="64" t="s">
        <v>449</v>
      </c>
      <c r="M33" s="64" t="s">
        <v>449</v>
      </c>
      <c r="N33" s="64" t="s">
        <v>449</v>
      </c>
      <c r="O33" s="67" t="s">
        <v>449</v>
      </c>
      <c r="P33" s="67" t="s">
        <v>449</v>
      </c>
      <c r="Q33" s="62">
        <v>914</v>
      </c>
      <c r="R33" s="63">
        <v>1050</v>
      </c>
      <c r="S33" s="48">
        <v>963</v>
      </c>
      <c r="T33" s="63">
        <v>12160</v>
      </c>
      <c r="U33" s="62">
        <v>714</v>
      </c>
      <c r="V33" s="63">
        <v>714</v>
      </c>
      <c r="W33" s="48">
        <v>714</v>
      </c>
      <c r="X33" s="63">
        <v>4100</v>
      </c>
    </row>
    <row r="34" spans="2:24" x14ac:dyDescent="0.15">
      <c r="B34" s="62"/>
      <c r="C34" s="48">
        <v>6</v>
      </c>
      <c r="D34" s="48"/>
      <c r="E34" s="64" t="s">
        <v>449</v>
      </c>
      <c r="F34" s="64" t="s">
        <v>449</v>
      </c>
      <c r="G34" s="67" t="s">
        <v>449</v>
      </c>
      <c r="H34" s="64" t="s">
        <v>449</v>
      </c>
      <c r="I34" s="64" t="s">
        <v>449</v>
      </c>
      <c r="J34" s="64" t="s">
        <v>449</v>
      </c>
      <c r="K34" s="67" t="s">
        <v>449</v>
      </c>
      <c r="L34" s="64" t="s">
        <v>449</v>
      </c>
      <c r="M34" s="64" t="s">
        <v>449</v>
      </c>
      <c r="N34" s="64" t="s">
        <v>449</v>
      </c>
      <c r="O34" s="67" t="s">
        <v>449</v>
      </c>
      <c r="P34" s="67" t="s">
        <v>449</v>
      </c>
      <c r="Q34" s="62">
        <v>799</v>
      </c>
      <c r="R34" s="63">
        <v>945</v>
      </c>
      <c r="S34" s="48">
        <v>905</v>
      </c>
      <c r="T34" s="63">
        <v>7488</v>
      </c>
      <c r="U34" s="62">
        <v>588</v>
      </c>
      <c r="V34" s="63">
        <v>746</v>
      </c>
      <c r="W34" s="48">
        <v>635</v>
      </c>
      <c r="X34" s="63">
        <v>4673</v>
      </c>
    </row>
    <row r="35" spans="2:24" x14ac:dyDescent="0.15">
      <c r="B35" s="62"/>
      <c r="C35" s="48">
        <v>7</v>
      </c>
      <c r="D35" s="48"/>
      <c r="E35" s="64" t="s">
        <v>449</v>
      </c>
      <c r="F35" s="64" t="s">
        <v>449</v>
      </c>
      <c r="G35" s="67" t="s">
        <v>449</v>
      </c>
      <c r="H35" s="64" t="s">
        <v>449</v>
      </c>
      <c r="I35" s="64" t="s">
        <v>449</v>
      </c>
      <c r="J35" s="64" t="s">
        <v>449</v>
      </c>
      <c r="K35" s="67" t="s">
        <v>449</v>
      </c>
      <c r="L35" s="64" t="s">
        <v>449</v>
      </c>
      <c r="M35" s="64" t="s">
        <v>449</v>
      </c>
      <c r="N35" s="64" t="s">
        <v>449</v>
      </c>
      <c r="O35" s="67" t="s">
        <v>449</v>
      </c>
      <c r="P35" s="67" t="s">
        <v>449</v>
      </c>
      <c r="Q35" s="62">
        <v>799</v>
      </c>
      <c r="R35" s="63">
        <v>977</v>
      </c>
      <c r="S35" s="48">
        <v>905</v>
      </c>
      <c r="T35" s="63">
        <v>7465</v>
      </c>
      <c r="U35" s="62">
        <v>620</v>
      </c>
      <c r="V35" s="63">
        <v>767</v>
      </c>
      <c r="W35" s="48">
        <v>691</v>
      </c>
      <c r="X35" s="63">
        <v>4383</v>
      </c>
    </row>
    <row r="36" spans="2:24" x14ac:dyDescent="0.15">
      <c r="B36" s="62"/>
      <c r="C36" s="48">
        <v>8</v>
      </c>
      <c r="D36" s="48"/>
      <c r="E36" s="64" t="s">
        <v>449</v>
      </c>
      <c r="F36" s="64" t="s">
        <v>449</v>
      </c>
      <c r="G36" s="64" t="s">
        <v>449</v>
      </c>
      <c r="H36" s="64" t="s">
        <v>449</v>
      </c>
      <c r="I36" s="64" t="s">
        <v>449</v>
      </c>
      <c r="J36" s="64" t="s">
        <v>449</v>
      </c>
      <c r="K36" s="64" t="s">
        <v>449</v>
      </c>
      <c r="L36" s="64" t="s">
        <v>449</v>
      </c>
      <c r="M36" s="64" t="s">
        <v>449</v>
      </c>
      <c r="N36" s="64" t="s">
        <v>449</v>
      </c>
      <c r="O36" s="64" t="s">
        <v>449</v>
      </c>
      <c r="P36" s="64" t="s">
        <v>449</v>
      </c>
      <c r="Q36" s="62">
        <v>827</v>
      </c>
      <c r="R36" s="63">
        <v>977</v>
      </c>
      <c r="S36" s="48">
        <v>893</v>
      </c>
      <c r="T36" s="63">
        <v>7445</v>
      </c>
      <c r="U36" s="62">
        <v>651</v>
      </c>
      <c r="V36" s="63">
        <v>746</v>
      </c>
      <c r="W36" s="48">
        <v>709</v>
      </c>
      <c r="X36" s="63">
        <v>3662</v>
      </c>
    </row>
    <row r="37" spans="2:24" x14ac:dyDescent="0.15">
      <c r="B37" s="62"/>
      <c r="C37" s="48">
        <v>9</v>
      </c>
      <c r="D37" s="48"/>
      <c r="E37" s="64" t="s">
        <v>449</v>
      </c>
      <c r="F37" s="64" t="s">
        <v>449</v>
      </c>
      <c r="G37" s="64" t="s">
        <v>449</v>
      </c>
      <c r="H37" s="64" t="s">
        <v>449</v>
      </c>
      <c r="I37" s="64" t="s">
        <v>449</v>
      </c>
      <c r="J37" s="64" t="s">
        <v>449</v>
      </c>
      <c r="K37" s="64" t="s">
        <v>449</v>
      </c>
      <c r="L37" s="64" t="s">
        <v>449</v>
      </c>
      <c r="M37" s="64" t="s">
        <v>449</v>
      </c>
      <c r="N37" s="64" t="s">
        <v>449</v>
      </c>
      <c r="O37" s="64" t="s">
        <v>449</v>
      </c>
      <c r="P37" s="64" t="s">
        <v>449</v>
      </c>
      <c r="Q37" s="62">
        <v>840</v>
      </c>
      <c r="R37" s="63">
        <v>1071</v>
      </c>
      <c r="S37" s="48">
        <v>945</v>
      </c>
      <c r="T37" s="63">
        <v>11323</v>
      </c>
      <c r="U37" s="62">
        <v>651</v>
      </c>
      <c r="V37" s="63">
        <v>840</v>
      </c>
      <c r="W37" s="48">
        <v>740</v>
      </c>
      <c r="X37" s="63">
        <v>1555</v>
      </c>
    </row>
    <row r="38" spans="2:24" x14ac:dyDescent="0.15">
      <c r="B38" s="62"/>
      <c r="C38" s="48">
        <v>10</v>
      </c>
      <c r="D38" s="48"/>
      <c r="E38" s="64" t="s">
        <v>449</v>
      </c>
      <c r="F38" s="64" t="s">
        <v>449</v>
      </c>
      <c r="G38" s="64" t="s">
        <v>449</v>
      </c>
      <c r="H38" s="64" t="s">
        <v>449</v>
      </c>
      <c r="I38" s="64" t="s">
        <v>449</v>
      </c>
      <c r="J38" s="64" t="s">
        <v>449</v>
      </c>
      <c r="K38" s="64" t="s">
        <v>449</v>
      </c>
      <c r="L38" s="64" t="s">
        <v>449</v>
      </c>
      <c r="M38" s="64" t="s">
        <v>449</v>
      </c>
      <c r="N38" s="64" t="s">
        <v>449</v>
      </c>
      <c r="O38" s="64" t="s">
        <v>449</v>
      </c>
      <c r="P38" s="64" t="s">
        <v>449</v>
      </c>
      <c r="Q38" s="62">
        <v>924</v>
      </c>
      <c r="R38" s="63">
        <v>1071</v>
      </c>
      <c r="S38" s="48">
        <v>1009</v>
      </c>
      <c r="T38" s="63">
        <v>20303</v>
      </c>
      <c r="U38" s="62">
        <v>683</v>
      </c>
      <c r="V38" s="63">
        <v>882</v>
      </c>
      <c r="W38" s="48">
        <v>774</v>
      </c>
      <c r="X38" s="63">
        <v>972</v>
      </c>
    </row>
    <row r="39" spans="2:24" x14ac:dyDescent="0.15">
      <c r="B39" s="62"/>
      <c r="C39" s="48">
        <v>11</v>
      </c>
      <c r="D39" s="48"/>
      <c r="E39" s="64" t="s">
        <v>449</v>
      </c>
      <c r="F39" s="64" t="s">
        <v>449</v>
      </c>
      <c r="G39" s="64" t="s">
        <v>449</v>
      </c>
      <c r="H39" s="64" t="s">
        <v>449</v>
      </c>
      <c r="I39" s="64" t="s">
        <v>449</v>
      </c>
      <c r="J39" s="64" t="s">
        <v>449</v>
      </c>
      <c r="K39" s="64" t="s">
        <v>449</v>
      </c>
      <c r="L39" s="64" t="s">
        <v>449</v>
      </c>
      <c r="M39" s="64" t="s">
        <v>449</v>
      </c>
      <c r="N39" s="64" t="s">
        <v>449</v>
      </c>
      <c r="O39" s="64" t="s">
        <v>449</v>
      </c>
      <c r="P39" s="64" t="s">
        <v>449</v>
      </c>
      <c r="Q39" s="62">
        <v>935</v>
      </c>
      <c r="R39" s="63">
        <v>1071</v>
      </c>
      <c r="S39" s="48">
        <v>1001</v>
      </c>
      <c r="T39" s="63">
        <v>19876</v>
      </c>
      <c r="U39" s="62">
        <v>714</v>
      </c>
      <c r="V39" s="63">
        <v>840</v>
      </c>
      <c r="W39" s="48">
        <v>768</v>
      </c>
      <c r="X39" s="63">
        <v>1592</v>
      </c>
    </row>
    <row r="40" spans="2:24" x14ac:dyDescent="0.15">
      <c r="B40" s="62"/>
      <c r="C40" s="48">
        <v>12</v>
      </c>
      <c r="D40" s="48"/>
      <c r="E40" s="64" t="s">
        <v>449</v>
      </c>
      <c r="F40" s="64" t="s">
        <v>449</v>
      </c>
      <c r="G40" s="64" t="s">
        <v>449</v>
      </c>
      <c r="H40" s="64" t="s">
        <v>449</v>
      </c>
      <c r="I40" s="64" t="s">
        <v>449</v>
      </c>
      <c r="J40" s="64" t="s">
        <v>449</v>
      </c>
      <c r="K40" s="64" t="s">
        <v>449</v>
      </c>
      <c r="L40" s="64" t="s">
        <v>449</v>
      </c>
      <c r="M40" s="64" t="s">
        <v>449</v>
      </c>
      <c r="N40" s="64" t="s">
        <v>449</v>
      </c>
      <c r="O40" s="64" t="s">
        <v>449</v>
      </c>
      <c r="P40" s="64" t="s">
        <v>449</v>
      </c>
      <c r="Q40" s="62">
        <v>987</v>
      </c>
      <c r="R40" s="63">
        <v>1071</v>
      </c>
      <c r="S40" s="48">
        <v>1044</v>
      </c>
      <c r="T40" s="63">
        <v>17778</v>
      </c>
      <c r="U40" s="62">
        <v>714</v>
      </c>
      <c r="V40" s="63">
        <v>788</v>
      </c>
      <c r="W40" s="48">
        <v>733</v>
      </c>
      <c r="X40" s="63">
        <v>683</v>
      </c>
    </row>
    <row r="41" spans="2:24" x14ac:dyDescent="0.15">
      <c r="B41" s="55" t="s">
        <v>211</v>
      </c>
      <c r="C41" s="56">
        <v>1</v>
      </c>
      <c r="D41" s="56" t="s">
        <v>209</v>
      </c>
      <c r="E41" s="72" t="s">
        <v>468</v>
      </c>
      <c r="F41" s="72" t="s">
        <v>468</v>
      </c>
      <c r="G41" s="72" t="s">
        <v>468</v>
      </c>
      <c r="H41" s="72" t="s">
        <v>468</v>
      </c>
      <c r="I41" s="72" t="s">
        <v>468</v>
      </c>
      <c r="J41" s="72" t="s">
        <v>468</v>
      </c>
      <c r="K41" s="72" t="s">
        <v>468</v>
      </c>
      <c r="L41" s="72" t="s">
        <v>468</v>
      </c>
      <c r="M41" s="72" t="s">
        <v>468</v>
      </c>
      <c r="N41" s="72" t="s">
        <v>468</v>
      </c>
      <c r="O41" s="72" t="s">
        <v>468</v>
      </c>
      <c r="P41" s="73" t="s">
        <v>468</v>
      </c>
      <c r="Q41" s="55">
        <v>882</v>
      </c>
      <c r="R41" s="70">
        <v>1071</v>
      </c>
      <c r="S41" s="56">
        <v>1002</v>
      </c>
      <c r="T41" s="70">
        <v>17716</v>
      </c>
      <c r="U41" s="55">
        <v>683</v>
      </c>
      <c r="V41" s="70">
        <v>827</v>
      </c>
      <c r="W41" s="56">
        <v>723</v>
      </c>
      <c r="X41" s="70">
        <v>611</v>
      </c>
    </row>
    <row r="42" spans="2:24" x14ac:dyDescent="0.15">
      <c r="B42" s="51" t="s">
        <v>479</v>
      </c>
      <c r="C42" s="128"/>
      <c r="D42" s="61"/>
      <c r="E42" s="64"/>
      <c r="F42" s="67"/>
      <c r="G42" s="66"/>
      <c r="H42" s="67"/>
      <c r="I42" s="64"/>
      <c r="J42" s="67"/>
      <c r="K42" s="66"/>
      <c r="L42" s="67"/>
      <c r="M42" s="64"/>
      <c r="N42" s="67"/>
      <c r="O42" s="66"/>
      <c r="P42" s="67"/>
      <c r="Q42" s="62"/>
      <c r="R42" s="63"/>
      <c r="S42" s="48"/>
      <c r="T42" s="63"/>
      <c r="U42" s="62"/>
      <c r="V42" s="63"/>
      <c r="W42" s="48"/>
      <c r="X42" s="63"/>
    </row>
    <row r="43" spans="2:24" x14ac:dyDescent="0.15">
      <c r="B43" s="62" t="s">
        <v>480</v>
      </c>
      <c r="C43" s="48"/>
      <c r="D43" s="68"/>
      <c r="E43" s="67"/>
      <c r="F43" s="67"/>
      <c r="G43" s="67"/>
      <c r="H43" s="67" t="s">
        <v>449</v>
      </c>
      <c r="I43" s="67"/>
      <c r="J43" s="67"/>
      <c r="K43" s="67"/>
      <c r="L43" s="67" t="s">
        <v>449</v>
      </c>
      <c r="M43" s="67"/>
      <c r="N43" s="67"/>
      <c r="O43" s="67"/>
      <c r="P43" s="67" t="s">
        <v>449</v>
      </c>
      <c r="Q43" s="62"/>
      <c r="R43" s="63"/>
      <c r="S43" s="48"/>
      <c r="T43" s="63">
        <v>3625</v>
      </c>
      <c r="U43" s="64"/>
      <c r="V43" s="67"/>
      <c r="W43" s="66"/>
      <c r="X43" s="63">
        <v>197</v>
      </c>
    </row>
    <row r="44" spans="2:24" x14ac:dyDescent="0.15">
      <c r="B44" s="62" t="s">
        <v>360</v>
      </c>
      <c r="C44" s="48"/>
      <c r="D44" s="68"/>
      <c r="E44" s="64" t="s">
        <v>449</v>
      </c>
      <c r="F44" s="67" t="s">
        <v>449</v>
      </c>
      <c r="G44" s="66" t="s">
        <v>449</v>
      </c>
      <c r="H44" s="67" t="s">
        <v>449</v>
      </c>
      <c r="I44" s="64" t="s">
        <v>449</v>
      </c>
      <c r="J44" s="67" t="s">
        <v>449</v>
      </c>
      <c r="K44" s="66" t="s">
        <v>449</v>
      </c>
      <c r="L44" s="67" t="s">
        <v>449</v>
      </c>
      <c r="M44" s="64" t="s">
        <v>449</v>
      </c>
      <c r="N44" s="67" t="s">
        <v>449</v>
      </c>
      <c r="O44" s="66" t="s">
        <v>449</v>
      </c>
      <c r="P44" s="67" t="s">
        <v>449</v>
      </c>
      <c r="Q44" s="62">
        <v>987</v>
      </c>
      <c r="R44" s="63">
        <v>1071</v>
      </c>
      <c r="S44" s="48">
        <v>1019</v>
      </c>
      <c r="T44" s="63">
        <v>6437</v>
      </c>
      <c r="U44" s="64">
        <v>683</v>
      </c>
      <c r="V44" s="67">
        <v>827</v>
      </c>
      <c r="W44" s="66">
        <v>735</v>
      </c>
      <c r="X44" s="63">
        <v>146</v>
      </c>
    </row>
    <row r="45" spans="2:24" x14ac:dyDescent="0.15">
      <c r="B45" s="55" t="s">
        <v>214</v>
      </c>
      <c r="C45" s="56"/>
      <c r="D45" s="69"/>
      <c r="E45" s="72" t="s">
        <v>449</v>
      </c>
      <c r="F45" s="73" t="s">
        <v>449</v>
      </c>
      <c r="G45" s="74" t="s">
        <v>449</v>
      </c>
      <c r="H45" s="73" t="s">
        <v>449</v>
      </c>
      <c r="I45" s="72" t="s">
        <v>449</v>
      </c>
      <c r="J45" s="73" t="s">
        <v>449</v>
      </c>
      <c r="K45" s="74" t="s">
        <v>449</v>
      </c>
      <c r="L45" s="73" t="s">
        <v>449</v>
      </c>
      <c r="M45" s="72" t="s">
        <v>449</v>
      </c>
      <c r="N45" s="73" t="s">
        <v>449</v>
      </c>
      <c r="O45" s="74" t="s">
        <v>449</v>
      </c>
      <c r="P45" s="73" t="s">
        <v>449</v>
      </c>
      <c r="Q45" s="70">
        <v>882</v>
      </c>
      <c r="R45" s="70">
        <v>1071</v>
      </c>
      <c r="S45" s="56">
        <v>998</v>
      </c>
      <c r="T45" s="70">
        <v>7654</v>
      </c>
      <c r="U45" s="72">
        <v>714</v>
      </c>
      <c r="V45" s="73">
        <v>714</v>
      </c>
      <c r="W45" s="74">
        <v>714</v>
      </c>
      <c r="X45" s="73">
        <v>268</v>
      </c>
    </row>
    <row r="46" spans="2:24" ht="3" customHeight="1" x14ac:dyDescent="0.15">
      <c r="B46" s="48"/>
      <c r="C46" s="48"/>
      <c r="D46" s="48"/>
      <c r="E46" s="48"/>
      <c r="F46" s="48"/>
      <c r="G46" s="48"/>
      <c r="H46" s="48"/>
      <c r="I46" s="48"/>
      <c r="J46" s="48"/>
      <c r="K46" s="48"/>
      <c r="L46" s="48"/>
      <c r="M46" s="48"/>
      <c r="N46" s="48"/>
      <c r="O46" s="48"/>
      <c r="P46" s="48"/>
      <c r="Q46" s="48"/>
      <c r="R46" s="48"/>
      <c r="S46" s="48"/>
      <c r="T46" s="48"/>
      <c r="U46" s="48"/>
      <c r="V46" s="48"/>
      <c r="W46" s="48"/>
      <c r="X46" s="48"/>
    </row>
    <row r="47" spans="2:24" ht="12.75" customHeight="1" x14ac:dyDescent="0.15">
      <c r="B47" s="49" t="s">
        <v>440</v>
      </c>
      <c r="C47" s="48" t="s">
        <v>481</v>
      </c>
      <c r="L47" s="50" t="s">
        <v>482</v>
      </c>
      <c r="M47" s="453" t="s">
        <v>483</v>
      </c>
      <c r="N47" s="453"/>
      <c r="O47" s="453"/>
      <c r="P47" s="453"/>
      <c r="Q47" s="453"/>
      <c r="R47" s="453"/>
      <c r="S47" s="453"/>
      <c r="T47" s="453"/>
      <c r="U47" s="453"/>
      <c r="V47" s="453"/>
      <c r="W47" s="453"/>
      <c r="X47" s="453"/>
    </row>
    <row r="48" spans="2:24" ht="12.75" customHeight="1" x14ac:dyDescent="0.15">
      <c r="B48" s="75" t="s">
        <v>484</v>
      </c>
      <c r="C48" s="49" t="s">
        <v>485</v>
      </c>
      <c r="M48" s="453" t="s">
        <v>486</v>
      </c>
      <c r="N48" s="453"/>
      <c r="O48" s="453"/>
      <c r="P48" s="453"/>
      <c r="Q48" s="453"/>
    </row>
    <row r="49" spans="2:3" ht="12.75" customHeight="1" x14ac:dyDescent="0.15">
      <c r="B49" s="75" t="s">
        <v>227</v>
      </c>
      <c r="C49" s="49" t="s">
        <v>442</v>
      </c>
    </row>
  </sheetData>
  <mergeCells count="6">
    <mergeCell ref="M48:Q48"/>
    <mergeCell ref="C6:D6"/>
    <mergeCell ref="B8:D8"/>
    <mergeCell ref="C26:D26"/>
    <mergeCell ref="B28:D28"/>
    <mergeCell ref="M47:X4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5"/>
  <sheetViews>
    <sheetView zoomScale="75" workbookViewId="0">
      <selection activeCell="I2" sqref="I2"/>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487</v>
      </c>
    </row>
    <row r="4" spans="2:24" x14ac:dyDescent="0.15">
      <c r="X4" s="50" t="s">
        <v>251</v>
      </c>
    </row>
    <row r="5" spans="2:24" ht="6" customHeight="1" x14ac:dyDescent="0.15">
      <c r="B5" s="56"/>
      <c r="C5" s="56"/>
      <c r="D5" s="56"/>
      <c r="E5" s="56"/>
      <c r="F5" s="56"/>
      <c r="G5" s="56"/>
      <c r="H5" s="56"/>
      <c r="I5" s="56"/>
      <c r="J5" s="56"/>
      <c r="K5" s="56"/>
      <c r="L5" s="56"/>
      <c r="M5" s="56"/>
    </row>
    <row r="6" spans="2:24" x14ac:dyDescent="0.15">
      <c r="B6" s="51"/>
      <c r="C6" s="428" t="s">
        <v>86</v>
      </c>
      <c r="D6" s="430"/>
      <c r="E6" s="62" t="s">
        <v>218</v>
      </c>
      <c r="I6" s="62" t="s">
        <v>488</v>
      </c>
      <c r="M6" s="62" t="s">
        <v>489</v>
      </c>
      <c r="N6" s="128" t="s">
        <v>490</v>
      </c>
      <c r="O6" s="128"/>
      <c r="P6" s="128"/>
      <c r="Q6" s="51" t="s">
        <v>491</v>
      </c>
      <c r="R6" s="128"/>
      <c r="S6" s="128"/>
      <c r="T6" s="128"/>
      <c r="U6" s="51" t="s">
        <v>492</v>
      </c>
      <c r="V6" s="128"/>
      <c r="W6" s="128"/>
      <c r="X6" s="61"/>
    </row>
    <row r="7" spans="2:24" x14ac:dyDescent="0.15">
      <c r="B7" s="62"/>
      <c r="C7" s="55"/>
      <c r="D7" s="69"/>
      <c r="E7" s="62"/>
      <c r="F7" s="48"/>
      <c r="G7" s="48"/>
      <c r="H7" s="48"/>
      <c r="I7" s="136"/>
      <c r="J7" s="137"/>
      <c r="K7" s="137"/>
      <c r="L7" s="137"/>
      <c r="M7" s="136"/>
      <c r="N7" s="137"/>
      <c r="O7" s="137"/>
      <c r="P7" s="137"/>
      <c r="Q7" s="136"/>
      <c r="R7" s="137"/>
      <c r="S7" s="137"/>
      <c r="T7" s="137"/>
      <c r="U7" s="136"/>
      <c r="V7" s="137"/>
      <c r="W7" s="137"/>
      <c r="X7" s="138"/>
    </row>
    <row r="8" spans="2:24" x14ac:dyDescent="0.15">
      <c r="B8" s="445" t="s">
        <v>358</v>
      </c>
      <c r="C8" s="446"/>
      <c r="D8" s="447"/>
      <c r="E8" s="71" t="s">
        <v>93</v>
      </c>
      <c r="F8" s="53" t="s">
        <v>94</v>
      </c>
      <c r="G8" s="60" t="s">
        <v>95</v>
      </c>
      <c r="H8" s="53" t="s">
        <v>107</v>
      </c>
      <c r="I8" s="71" t="s">
        <v>93</v>
      </c>
      <c r="J8" s="53" t="s">
        <v>94</v>
      </c>
      <c r="K8" s="60" t="s">
        <v>95</v>
      </c>
      <c r="L8" s="53" t="s">
        <v>96</v>
      </c>
      <c r="M8" s="71" t="s">
        <v>93</v>
      </c>
      <c r="N8" s="53" t="s">
        <v>97</v>
      </c>
      <c r="O8" s="60" t="s">
        <v>95</v>
      </c>
      <c r="P8" s="53" t="s">
        <v>96</v>
      </c>
      <c r="Q8" s="71" t="s">
        <v>93</v>
      </c>
      <c r="R8" s="53" t="s">
        <v>94</v>
      </c>
      <c r="S8" s="60" t="s">
        <v>95</v>
      </c>
      <c r="T8" s="53" t="s">
        <v>96</v>
      </c>
      <c r="U8" s="71" t="s">
        <v>93</v>
      </c>
      <c r="V8" s="53" t="s">
        <v>94</v>
      </c>
      <c r="W8" s="60" t="s">
        <v>95</v>
      </c>
      <c r="X8" s="53" t="s">
        <v>107</v>
      </c>
    </row>
    <row r="9" spans="2:24" x14ac:dyDescent="0.15">
      <c r="B9" s="55"/>
      <c r="C9" s="56"/>
      <c r="D9" s="56"/>
      <c r="E9" s="57"/>
      <c r="F9" s="58"/>
      <c r="G9" s="59" t="s">
        <v>98</v>
      </c>
      <c r="H9" s="58"/>
      <c r="I9" s="57"/>
      <c r="J9" s="58"/>
      <c r="K9" s="59" t="s">
        <v>98</v>
      </c>
      <c r="L9" s="58"/>
      <c r="M9" s="57"/>
      <c r="N9" s="58"/>
      <c r="O9" s="59" t="s">
        <v>98</v>
      </c>
      <c r="P9" s="58"/>
      <c r="Q9" s="57"/>
      <c r="R9" s="58"/>
      <c r="S9" s="59" t="s">
        <v>98</v>
      </c>
      <c r="T9" s="58"/>
      <c r="U9" s="57"/>
      <c r="V9" s="58"/>
      <c r="W9" s="59" t="s">
        <v>98</v>
      </c>
      <c r="X9" s="58"/>
    </row>
    <row r="10" spans="2:24" ht="11.25" customHeight="1" x14ac:dyDescent="0.15">
      <c r="B10" s="62" t="s">
        <v>99</v>
      </c>
      <c r="C10" s="48">
        <v>19</v>
      </c>
      <c r="D10" s="49" t="s">
        <v>71</v>
      </c>
      <c r="E10" s="62"/>
      <c r="F10" s="63"/>
      <c r="G10" s="48"/>
      <c r="H10" s="63"/>
      <c r="I10" s="62"/>
      <c r="J10" s="63"/>
      <c r="K10" s="48"/>
      <c r="L10" s="63"/>
      <c r="M10" s="62"/>
      <c r="N10" s="63"/>
      <c r="O10" s="48"/>
      <c r="P10" s="63"/>
      <c r="Q10" s="62"/>
      <c r="R10" s="63"/>
      <c r="S10" s="48"/>
      <c r="T10" s="63"/>
      <c r="U10" s="62"/>
      <c r="V10" s="63"/>
      <c r="W10" s="48"/>
      <c r="X10" s="63"/>
    </row>
    <row r="11" spans="2:24" ht="11.25" customHeight="1" x14ac:dyDescent="0.15">
      <c r="B11" s="62"/>
      <c r="C11" s="48">
        <v>20</v>
      </c>
      <c r="E11" s="62">
        <v>735</v>
      </c>
      <c r="F11" s="63">
        <v>834</v>
      </c>
      <c r="G11" s="48">
        <v>778</v>
      </c>
      <c r="H11" s="63">
        <v>13182</v>
      </c>
      <c r="I11" s="62">
        <v>751</v>
      </c>
      <c r="J11" s="63">
        <v>840</v>
      </c>
      <c r="K11" s="48">
        <v>807</v>
      </c>
      <c r="L11" s="63">
        <v>20271</v>
      </c>
      <c r="M11" s="62">
        <v>800</v>
      </c>
      <c r="N11" s="63">
        <v>935</v>
      </c>
      <c r="O11" s="48">
        <v>859</v>
      </c>
      <c r="P11" s="63">
        <v>3501</v>
      </c>
      <c r="Q11" s="62">
        <v>1906</v>
      </c>
      <c r="R11" s="63">
        <v>2250</v>
      </c>
      <c r="S11" s="48">
        <v>2101</v>
      </c>
      <c r="T11" s="63">
        <v>2564</v>
      </c>
      <c r="U11" s="62">
        <v>2205</v>
      </c>
      <c r="V11" s="63">
        <v>2360</v>
      </c>
      <c r="W11" s="48">
        <v>2259</v>
      </c>
      <c r="X11" s="63">
        <v>4671</v>
      </c>
    </row>
    <row r="12" spans="2:24" ht="11.25" customHeight="1" x14ac:dyDescent="0.15">
      <c r="B12" s="55"/>
      <c r="C12" s="56">
        <v>21</v>
      </c>
      <c r="D12" s="56"/>
      <c r="E12" s="55">
        <v>578</v>
      </c>
      <c r="F12" s="70">
        <v>924</v>
      </c>
      <c r="G12" s="56">
        <v>726</v>
      </c>
      <c r="H12" s="70">
        <v>154499</v>
      </c>
      <c r="I12" s="55">
        <v>673</v>
      </c>
      <c r="J12" s="70">
        <v>870</v>
      </c>
      <c r="K12" s="56">
        <v>765</v>
      </c>
      <c r="L12" s="70">
        <v>197055</v>
      </c>
      <c r="M12" s="55">
        <v>693</v>
      </c>
      <c r="N12" s="70">
        <v>1050</v>
      </c>
      <c r="O12" s="56">
        <v>915</v>
      </c>
      <c r="P12" s="70">
        <v>65265</v>
      </c>
      <c r="Q12" s="55">
        <v>1838</v>
      </c>
      <c r="R12" s="70">
        <v>2592</v>
      </c>
      <c r="S12" s="56">
        <v>2140</v>
      </c>
      <c r="T12" s="70">
        <v>27823</v>
      </c>
      <c r="U12" s="55">
        <v>1733</v>
      </c>
      <c r="V12" s="70">
        <v>2310</v>
      </c>
      <c r="W12" s="56">
        <v>2077</v>
      </c>
      <c r="X12" s="70">
        <v>77570</v>
      </c>
    </row>
    <row r="13" spans="2:24" ht="11.25" customHeight="1" x14ac:dyDescent="0.15">
      <c r="B13" s="62" t="s">
        <v>74</v>
      </c>
      <c r="C13" s="48">
        <v>5</v>
      </c>
      <c r="D13" s="48" t="s">
        <v>209</v>
      </c>
      <c r="E13" s="62">
        <v>651</v>
      </c>
      <c r="F13" s="63">
        <v>788</v>
      </c>
      <c r="G13" s="48">
        <v>734</v>
      </c>
      <c r="H13" s="63">
        <v>15003</v>
      </c>
      <c r="I13" s="62">
        <v>735</v>
      </c>
      <c r="J13" s="63">
        <v>870</v>
      </c>
      <c r="K13" s="48">
        <v>809</v>
      </c>
      <c r="L13" s="63">
        <v>23393</v>
      </c>
      <c r="M13" s="62">
        <v>924</v>
      </c>
      <c r="N13" s="63">
        <v>945</v>
      </c>
      <c r="O13" s="48">
        <v>940</v>
      </c>
      <c r="P13" s="63">
        <v>4337</v>
      </c>
      <c r="Q13" s="62">
        <v>2100</v>
      </c>
      <c r="R13" s="63">
        <v>2415</v>
      </c>
      <c r="S13" s="48">
        <v>2279</v>
      </c>
      <c r="T13" s="63">
        <v>614</v>
      </c>
      <c r="U13" s="62">
        <v>1995</v>
      </c>
      <c r="V13" s="63">
        <v>2310</v>
      </c>
      <c r="W13" s="48">
        <v>2100</v>
      </c>
      <c r="X13" s="63">
        <v>9152</v>
      </c>
    </row>
    <row r="14" spans="2:24" ht="11.25" customHeight="1" x14ac:dyDescent="0.15">
      <c r="B14" s="62"/>
      <c r="C14" s="48">
        <v>6</v>
      </c>
      <c r="D14" s="48"/>
      <c r="E14" s="62">
        <v>704</v>
      </c>
      <c r="F14" s="63">
        <v>735</v>
      </c>
      <c r="G14" s="48">
        <v>735</v>
      </c>
      <c r="H14" s="63">
        <v>17429</v>
      </c>
      <c r="I14" s="62">
        <v>673</v>
      </c>
      <c r="J14" s="63">
        <v>819</v>
      </c>
      <c r="K14" s="48">
        <v>767</v>
      </c>
      <c r="L14" s="63">
        <v>17103</v>
      </c>
      <c r="M14" s="62">
        <v>893</v>
      </c>
      <c r="N14" s="63">
        <v>998</v>
      </c>
      <c r="O14" s="48">
        <v>954</v>
      </c>
      <c r="P14" s="63">
        <v>6133</v>
      </c>
      <c r="Q14" s="64">
        <v>2100</v>
      </c>
      <c r="R14" s="67">
        <v>2468</v>
      </c>
      <c r="S14" s="66">
        <v>2196</v>
      </c>
      <c r="T14" s="63">
        <v>1670</v>
      </c>
      <c r="U14" s="62">
        <v>1995</v>
      </c>
      <c r="V14" s="63">
        <v>2289</v>
      </c>
      <c r="W14" s="48">
        <v>2103</v>
      </c>
      <c r="X14" s="63">
        <v>6049</v>
      </c>
    </row>
    <row r="15" spans="2:24" ht="11.25" customHeight="1" x14ac:dyDescent="0.15">
      <c r="B15" s="62"/>
      <c r="C15" s="48">
        <v>7</v>
      </c>
      <c r="D15" s="48"/>
      <c r="E15" s="62">
        <v>714</v>
      </c>
      <c r="F15" s="63">
        <v>735</v>
      </c>
      <c r="G15" s="48">
        <v>731</v>
      </c>
      <c r="H15" s="63">
        <v>11766</v>
      </c>
      <c r="I15" s="62">
        <v>680</v>
      </c>
      <c r="J15" s="63">
        <v>800</v>
      </c>
      <c r="K15" s="48">
        <v>754</v>
      </c>
      <c r="L15" s="63">
        <v>14098</v>
      </c>
      <c r="M15" s="62">
        <v>840</v>
      </c>
      <c r="N15" s="63">
        <v>1050</v>
      </c>
      <c r="O15" s="48">
        <v>974</v>
      </c>
      <c r="P15" s="63">
        <v>5143</v>
      </c>
      <c r="Q15" s="64">
        <v>1838</v>
      </c>
      <c r="R15" s="67">
        <v>2205</v>
      </c>
      <c r="S15" s="66">
        <v>2040</v>
      </c>
      <c r="T15" s="63">
        <v>1005</v>
      </c>
      <c r="U15" s="62">
        <v>1890</v>
      </c>
      <c r="V15" s="63">
        <v>2205</v>
      </c>
      <c r="W15" s="48">
        <v>2071</v>
      </c>
      <c r="X15" s="63">
        <v>5968</v>
      </c>
    </row>
    <row r="16" spans="2:24" ht="11.25" customHeight="1" x14ac:dyDescent="0.15">
      <c r="B16" s="62"/>
      <c r="C16" s="48">
        <v>8</v>
      </c>
      <c r="D16" s="48"/>
      <c r="E16" s="62">
        <v>578</v>
      </c>
      <c r="F16" s="63">
        <v>735</v>
      </c>
      <c r="G16" s="48">
        <v>706</v>
      </c>
      <c r="H16" s="63">
        <v>9248</v>
      </c>
      <c r="I16" s="62">
        <v>674</v>
      </c>
      <c r="J16" s="63">
        <v>800</v>
      </c>
      <c r="K16" s="48">
        <v>723</v>
      </c>
      <c r="L16" s="63">
        <v>19255</v>
      </c>
      <c r="M16" s="62">
        <v>893</v>
      </c>
      <c r="N16" s="63">
        <v>998</v>
      </c>
      <c r="O16" s="48">
        <v>910</v>
      </c>
      <c r="P16" s="63">
        <v>10624</v>
      </c>
      <c r="Q16" s="64">
        <v>1901</v>
      </c>
      <c r="R16" s="67">
        <v>2258</v>
      </c>
      <c r="S16" s="66">
        <v>2069</v>
      </c>
      <c r="T16" s="63">
        <v>3885</v>
      </c>
      <c r="U16" s="62">
        <v>1943</v>
      </c>
      <c r="V16" s="63">
        <v>2205</v>
      </c>
      <c r="W16" s="48">
        <v>2091</v>
      </c>
      <c r="X16" s="63">
        <v>5219</v>
      </c>
    </row>
    <row r="17" spans="2:24" ht="11.25" customHeight="1" x14ac:dyDescent="0.15">
      <c r="B17" s="62"/>
      <c r="C17" s="48">
        <v>9</v>
      </c>
      <c r="D17" s="48"/>
      <c r="E17" s="62">
        <v>683</v>
      </c>
      <c r="F17" s="63">
        <v>735</v>
      </c>
      <c r="G17" s="48">
        <v>716</v>
      </c>
      <c r="H17" s="63">
        <v>10652</v>
      </c>
      <c r="I17" s="62">
        <v>696</v>
      </c>
      <c r="J17" s="63">
        <v>819</v>
      </c>
      <c r="K17" s="48">
        <v>765</v>
      </c>
      <c r="L17" s="63">
        <v>10535</v>
      </c>
      <c r="M17" s="62">
        <v>790</v>
      </c>
      <c r="N17" s="63">
        <v>956</v>
      </c>
      <c r="O17" s="48">
        <v>895</v>
      </c>
      <c r="P17" s="63">
        <v>4100</v>
      </c>
      <c r="Q17" s="62">
        <v>1838</v>
      </c>
      <c r="R17" s="63">
        <v>2258</v>
      </c>
      <c r="S17" s="48">
        <v>2016</v>
      </c>
      <c r="T17" s="63">
        <v>4435</v>
      </c>
      <c r="U17" s="62">
        <v>1733</v>
      </c>
      <c r="V17" s="63">
        <v>2205</v>
      </c>
      <c r="W17" s="48">
        <v>2028</v>
      </c>
      <c r="X17" s="63">
        <v>4295</v>
      </c>
    </row>
    <row r="18" spans="2:24" ht="11.25" customHeight="1" x14ac:dyDescent="0.15">
      <c r="B18" s="62"/>
      <c r="C18" s="48">
        <v>10</v>
      </c>
      <c r="D18" s="48"/>
      <c r="E18" s="62">
        <v>683</v>
      </c>
      <c r="F18" s="63">
        <v>924</v>
      </c>
      <c r="G18" s="48">
        <v>739</v>
      </c>
      <c r="H18" s="63">
        <v>11608</v>
      </c>
      <c r="I18" s="62">
        <v>735</v>
      </c>
      <c r="J18" s="63">
        <v>805</v>
      </c>
      <c r="K18" s="48">
        <v>793</v>
      </c>
      <c r="L18" s="63">
        <v>12302</v>
      </c>
      <c r="M18" s="62">
        <v>872</v>
      </c>
      <c r="N18" s="63">
        <v>945</v>
      </c>
      <c r="O18" s="48">
        <v>914</v>
      </c>
      <c r="P18" s="63">
        <v>2667</v>
      </c>
      <c r="Q18" s="62">
        <v>2184</v>
      </c>
      <c r="R18" s="63">
        <v>2592</v>
      </c>
      <c r="S18" s="48">
        <v>2365</v>
      </c>
      <c r="T18" s="63">
        <v>2462</v>
      </c>
      <c r="U18" s="62">
        <v>1733</v>
      </c>
      <c r="V18" s="63">
        <v>2289</v>
      </c>
      <c r="W18" s="48">
        <v>2108</v>
      </c>
      <c r="X18" s="63">
        <v>4637</v>
      </c>
    </row>
    <row r="19" spans="2:24" ht="11.25" customHeight="1" x14ac:dyDescent="0.15">
      <c r="B19" s="62"/>
      <c r="C19" s="48">
        <v>11</v>
      </c>
      <c r="D19" s="48"/>
      <c r="E19" s="62">
        <v>683</v>
      </c>
      <c r="F19" s="63">
        <v>805</v>
      </c>
      <c r="G19" s="48">
        <v>706</v>
      </c>
      <c r="H19" s="63">
        <v>9847</v>
      </c>
      <c r="I19" s="62">
        <v>714</v>
      </c>
      <c r="J19" s="63">
        <v>805</v>
      </c>
      <c r="K19" s="48">
        <v>769</v>
      </c>
      <c r="L19" s="63">
        <v>14108</v>
      </c>
      <c r="M19" s="62">
        <v>840</v>
      </c>
      <c r="N19" s="63">
        <v>945</v>
      </c>
      <c r="O19" s="48">
        <v>888</v>
      </c>
      <c r="P19" s="63">
        <v>3789</v>
      </c>
      <c r="Q19" s="62">
        <v>2363</v>
      </c>
      <c r="R19" s="63">
        <v>2363</v>
      </c>
      <c r="S19" s="48">
        <v>2363</v>
      </c>
      <c r="T19" s="63">
        <v>2025</v>
      </c>
      <c r="U19" s="62">
        <v>1943</v>
      </c>
      <c r="V19" s="63">
        <v>2289</v>
      </c>
      <c r="W19" s="48">
        <v>2107</v>
      </c>
      <c r="X19" s="63">
        <v>3779</v>
      </c>
    </row>
    <row r="20" spans="2:24" ht="11.25" customHeight="1" x14ac:dyDescent="0.15">
      <c r="B20" s="62"/>
      <c r="C20" s="48">
        <v>12</v>
      </c>
      <c r="D20" s="48"/>
      <c r="E20" s="62">
        <v>714</v>
      </c>
      <c r="F20" s="63">
        <v>714</v>
      </c>
      <c r="G20" s="48">
        <v>714</v>
      </c>
      <c r="H20" s="63">
        <v>10775</v>
      </c>
      <c r="I20" s="62">
        <v>683</v>
      </c>
      <c r="J20" s="63">
        <v>840</v>
      </c>
      <c r="K20" s="48">
        <v>734</v>
      </c>
      <c r="L20" s="63">
        <v>12355</v>
      </c>
      <c r="M20" s="62">
        <v>788</v>
      </c>
      <c r="N20" s="63">
        <v>903</v>
      </c>
      <c r="O20" s="48">
        <v>816</v>
      </c>
      <c r="P20" s="63">
        <v>3096</v>
      </c>
      <c r="Q20" s="64" t="s">
        <v>160</v>
      </c>
      <c r="R20" s="67" t="s">
        <v>160</v>
      </c>
      <c r="S20" s="66" t="s">
        <v>160</v>
      </c>
      <c r="T20" s="63">
        <v>3046</v>
      </c>
      <c r="U20" s="62">
        <v>2100</v>
      </c>
      <c r="V20" s="63">
        <v>2289</v>
      </c>
      <c r="W20" s="48">
        <v>2150</v>
      </c>
      <c r="X20" s="63">
        <v>8407</v>
      </c>
    </row>
    <row r="21" spans="2:24" ht="11.25" customHeight="1" x14ac:dyDescent="0.15">
      <c r="B21" s="55" t="s">
        <v>211</v>
      </c>
      <c r="C21" s="56">
        <v>1</v>
      </c>
      <c r="D21" s="56" t="s">
        <v>209</v>
      </c>
      <c r="E21" s="55">
        <v>672</v>
      </c>
      <c r="F21" s="70">
        <v>763</v>
      </c>
      <c r="G21" s="56">
        <v>705</v>
      </c>
      <c r="H21" s="70">
        <v>13372</v>
      </c>
      <c r="I21" s="55">
        <v>630</v>
      </c>
      <c r="J21" s="70">
        <v>800</v>
      </c>
      <c r="K21" s="56">
        <v>730</v>
      </c>
      <c r="L21" s="70">
        <v>11561</v>
      </c>
      <c r="M21" s="55">
        <v>777</v>
      </c>
      <c r="N21" s="70">
        <v>903</v>
      </c>
      <c r="O21" s="56">
        <v>806</v>
      </c>
      <c r="P21" s="70">
        <v>3061</v>
      </c>
      <c r="Q21" s="72">
        <v>2153</v>
      </c>
      <c r="R21" s="73">
        <v>2310</v>
      </c>
      <c r="S21" s="74">
        <v>2219</v>
      </c>
      <c r="T21" s="70">
        <v>1466</v>
      </c>
      <c r="U21" s="55">
        <v>1869</v>
      </c>
      <c r="V21" s="70">
        <v>2205</v>
      </c>
      <c r="W21" s="56">
        <v>2044</v>
      </c>
      <c r="X21" s="70">
        <v>3714</v>
      </c>
    </row>
    <row r="22" spans="2:24" ht="11.25" customHeight="1" x14ac:dyDescent="0.15">
      <c r="B22" s="62" t="s">
        <v>479</v>
      </c>
      <c r="C22" s="48"/>
      <c r="E22" s="62"/>
      <c r="F22" s="132"/>
      <c r="G22" s="48"/>
      <c r="H22" s="63"/>
      <c r="I22" s="62"/>
      <c r="J22" s="132"/>
      <c r="K22" s="48"/>
      <c r="L22" s="63"/>
      <c r="M22" s="62"/>
      <c r="N22" s="63"/>
      <c r="O22" s="48"/>
      <c r="P22" s="63"/>
      <c r="Q22" s="62"/>
      <c r="R22" s="62"/>
      <c r="S22" s="132"/>
      <c r="T22" s="63"/>
      <c r="U22" s="62"/>
      <c r="V22" s="63"/>
      <c r="W22" s="48"/>
      <c r="X22" s="63"/>
    </row>
    <row r="23" spans="2:24" ht="11.25" customHeight="1" x14ac:dyDescent="0.15">
      <c r="B23" s="62" t="s">
        <v>480</v>
      </c>
      <c r="C23" s="48"/>
      <c r="E23" s="64"/>
      <c r="F23" s="67"/>
      <c r="G23" s="66"/>
      <c r="H23" s="63">
        <v>216</v>
      </c>
      <c r="I23" s="64"/>
      <c r="J23" s="67"/>
      <c r="K23" s="66"/>
      <c r="L23" s="63">
        <v>973</v>
      </c>
      <c r="M23" s="64"/>
      <c r="N23" s="67"/>
      <c r="O23" s="66"/>
      <c r="P23" s="63">
        <v>433</v>
      </c>
      <c r="Q23" s="64"/>
      <c r="R23" s="64"/>
      <c r="S23" s="67"/>
      <c r="T23" s="63">
        <v>89</v>
      </c>
      <c r="U23" s="62"/>
      <c r="V23" s="63"/>
      <c r="W23" s="48"/>
      <c r="X23" s="63">
        <v>158</v>
      </c>
    </row>
    <row r="24" spans="2:24" ht="11.25" customHeight="1" x14ac:dyDescent="0.15">
      <c r="B24" s="62" t="s">
        <v>360</v>
      </c>
      <c r="C24" s="48"/>
      <c r="E24" s="64">
        <v>714</v>
      </c>
      <c r="F24" s="67">
        <v>714</v>
      </c>
      <c r="G24" s="66">
        <v>714</v>
      </c>
      <c r="H24" s="63">
        <v>5447</v>
      </c>
      <c r="I24" s="64">
        <v>683</v>
      </c>
      <c r="J24" s="67">
        <v>800</v>
      </c>
      <c r="K24" s="66">
        <v>735</v>
      </c>
      <c r="L24" s="63">
        <v>4615</v>
      </c>
      <c r="M24" s="62">
        <v>788</v>
      </c>
      <c r="N24" s="63">
        <v>903</v>
      </c>
      <c r="O24" s="48">
        <v>807</v>
      </c>
      <c r="P24" s="63">
        <v>947</v>
      </c>
      <c r="Q24" s="64" t="s">
        <v>210</v>
      </c>
      <c r="R24" s="64" t="s">
        <v>210</v>
      </c>
      <c r="S24" s="67" t="s">
        <v>210</v>
      </c>
      <c r="T24" s="63">
        <v>209</v>
      </c>
      <c r="U24" s="62">
        <v>1995</v>
      </c>
      <c r="V24" s="63">
        <v>2205</v>
      </c>
      <c r="W24" s="48">
        <v>2091</v>
      </c>
      <c r="X24" s="63">
        <v>1878</v>
      </c>
    </row>
    <row r="25" spans="2:24" ht="11.25" customHeight="1" x14ac:dyDescent="0.15">
      <c r="B25" s="55" t="s">
        <v>214</v>
      </c>
      <c r="C25" s="48"/>
      <c r="D25" s="56"/>
      <c r="E25" s="72">
        <v>672</v>
      </c>
      <c r="F25" s="73">
        <v>763</v>
      </c>
      <c r="G25" s="74">
        <v>702</v>
      </c>
      <c r="H25" s="70">
        <v>7709</v>
      </c>
      <c r="I25" s="72">
        <v>630</v>
      </c>
      <c r="J25" s="73">
        <v>735</v>
      </c>
      <c r="K25" s="74">
        <v>696</v>
      </c>
      <c r="L25" s="73">
        <v>5973</v>
      </c>
      <c r="M25" s="55">
        <v>777</v>
      </c>
      <c r="N25" s="70">
        <v>893</v>
      </c>
      <c r="O25" s="56">
        <v>805</v>
      </c>
      <c r="P25" s="70">
        <v>1681</v>
      </c>
      <c r="Q25" s="72">
        <v>2153</v>
      </c>
      <c r="R25" s="72">
        <v>2310</v>
      </c>
      <c r="S25" s="73">
        <v>2219</v>
      </c>
      <c r="T25" s="70">
        <v>1168</v>
      </c>
      <c r="U25" s="55">
        <v>1869</v>
      </c>
      <c r="V25" s="70">
        <v>2100</v>
      </c>
      <c r="W25" s="56">
        <v>1973</v>
      </c>
      <c r="X25" s="70">
        <v>1678</v>
      </c>
    </row>
    <row r="26" spans="2:24" ht="11.25" customHeight="1" x14ac:dyDescent="0.15">
      <c r="B26" s="62"/>
      <c r="C26" s="428" t="s">
        <v>86</v>
      </c>
      <c r="D26" s="430"/>
      <c r="E26" s="62" t="s">
        <v>493</v>
      </c>
      <c r="I26" s="62" t="s">
        <v>494</v>
      </c>
      <c r="M26" s="62" t="s">
        <v>495</v>
      </c>
      <c r="N26" s="128"/>
      <c r="O26" s="48"/>
      <c r="P26" s="61"/>
      <c r="Q26" s="62" t="s">
        <v>496</v>
      </c>
      <c r="R26" s="128"/>
      <c r="S26" s="48"/>
      <c r="T26" s="61"/>
      <c r="U26" s="62" t="s">
        <v>497</v>
      </c>
      <c r="V26" s="128"/>
      <c r="W26" s="128"/>
      <c r="X26" s="61"/>
    </row>
    <row r="27" spans="2:24" ht="11.25" customHeight="1" x14ac:dyDescent="0.15">
      <c r="B27" s="62"/>
      <c r="C27" s="55"/>
      <c r="D27" s="69"/>
      <c r="E27" s="136"/>
      <c r="F27" s="137"/>
      <c r="G27" s="137"/>
      <c r="H27" s="137"/>
      <c r="I27" s="136"/>
      <c r="J27" s="137"/>
      <c r="K27" s="137"/>
      <c r="L27" s="137"/>
      <c r="M27" s="136"/>
      <c r="N27" s="137"/>
      <c r="O27" s="137"/>
      <c r="P27" s="137"/>
      <c r="Q27" s="136"/>
      <c r="R27" s="137"/>
      <c r="S27" s="137"/>
      <c r="T27" s="137"/>
      <c r="U27" s="55"/>
      <c r="V27" s="56"/>
      <c r="W27" s="56"/>
      <c r="X27" s="69"/>
    </row>
    <row r="28" spans="2:24" ht="11.25" customHeight="1" x14ac:dyDescent="0.15">
      <c r="B28" s="445" t="s">
        <v>358</v>
      </c>
      <c r="C28" s="446"/>
      <c r="D28" s="447"/>
      <c r="E28" s="71" t="s">
        <v>93</v>
      </c>
      <c r="F28" s="53" t="s">
        <v>94</v>
      </c>
      <c r="G28" s="60" t="s">
        <v>95</v>
      </c>
      <c r="H28" s="53" t="s">
        <v>107</v>
      </c>
      <c r="I28" s="71" t="s">
        <v>93</v>
      </c>
      <c r="J28" s="53" t="s">
        <v>94</v>
      </c>
      <c r="K28" s="60" t="s">
        <v>95</v>
      </c>
      <c r="L28" s="53" t="s">
        <v>96</v>
      </c>
      <c r="M28" s="71" t="s">
        <v>93</v>
      </c>
      <c r="N28" s="53" t="s">
        <v>94</v>
      </c>
      <c r="O28" s="60" t="s">
        <v>95</v>
      </c>
      <c r="P28" s="53" t="s">
        <v>96</v>
      </c>
      <c r="Q28" s="71" t="s">
        <v>93</v>
      </c>
      <c r="R28" s="53" t="s">
        <v>94</v>
      </c>
      <c r="S28" s="60" t="s">
        <v>95</v>
      </c>
      <c r="T28" s="53" t="s">
        <v>96</v>
      </c>
      <c r="U28" s="71" t="s">
        <v>93</v>
      </c>
      <c r="V28" s="53" t="s">
        <v>94</v>
      </c>
      <c r="W28" s="60" t="s">
        <v>95</v>
      </c>
      <c r="X28" s="53" t="s">
        <v>96</v>
      </c>
    </row>
    <row r="29" spans="2:24" ht="11.25" customHeight="1" x14ac:dyDescent="0.15">
      <c r="B29" s="55"/>
      <c r="C29" s="56"/>
      <c r="D29" s="56"/>
      <c r="E29" s="57"/>
      <c r="F29" s="58"/>
      <c r="G29" s="59" t="s">
        <v>98</v>
      </c>
      <c r="H29" s="58"/>
      <c r="I29" s="57"/>
      <c r="J29" s="58"/>
      <c r="K29" s="59" t="s">
        <v>98</v>
      </c>
      <c r="L29" s="58"/>
      <c r="M29" s="57"/>
      <c r="N29" s="58"/>
      <c r="O29" s="59" t="s">
        <v>98</v>
      </c>
      <c r="P29" s="58"/>
      <c r="Q29" s="57"/>
      <c r="R29" s="58"/>
      <c r="S29" s="59" t="s">
        <v>98</v>
      </c>
      <c r="T29" s="58"/>
      <c r="U29" s="57"/>
      <c r="V29" s="58"/>
      <c r="W29" s="59" t="s">
        <v>98</v>
      </c>
      <c r="X29" s="58"/>
    </row>
    <row r="30" spans="2:24" ht="11.25" customHeight="1" x14ac:dyDescent="0.15">
      <c r="B30" s="62" t="s">
        <v>99</v>
      </c>
      <c r="C30" s="48">
        <v>19</v>
      </c>
      <c r="D30" s="49" t="s">
        <v>71</v>
      </c>
      <c r="E30" s="62"/>
      <c r="F30" s="63"/>
      <c r="G30" s="48"/>
      <c r="H30" s="63"/>
      <c r="I30" s="62"/>
      <c r="J30" s="63"/>
      <c r="K30" s="48"/>
      <c r="L30" s="63"/>
      <c r="M30" s="62"/>
      <c r="N30" s="63"/>
      <c r="O30" s="48"/>
      <c r="P30" s="63"/>
      <c r="Q30" s="62"/>
      <c r="R30" s="63"/>
      <c r="S30" s="48"/>
      <c r="T30" s="63"/>
      <c r="U30" s="62"/>
      <c r="V30" s="63"/>
      <c r="W30" s="48"/>
      <c r="X30" s="63"/>
    </row>
    <row r="31" spans="2:24" ht="11.25" customHeight="1" x14ac:dyDescent="0.15">
      <c r="B31" s="62"/>
      <c r="C31" s="48">
        <v>20</v>
      </c>
      <c r="E31" s="62">
        <v>2857</v>
      </c>
      <c r="F31" s="63">
        <v>3465</v>
      </c>
      <c r="G31" s="48">
        <v>3046</v>
      </c>
      <c r="H31" s="63">
        <v>4284</v>
      </c>
      <c r="I31" s="62">
        <v>756</v>
      </c>
      <c r="J31" s="63">
        <v>840</v>
      </c>
      <c r="K31" s="48">
        <v>805</v>
      </c>
      <c r="L31" s="63">
        <v>8904</v>
      </c>
      <c r="M31" s="62">
        <v>770</v>
      </c>
      <c r="N31" s="63">
        <v>819</v>
      </c>
      <c r="O31" s="48">
        <v>798</v>
      </c>
      <c r="P31" s="63">
        <v>8435</v>
      </c>
      <c r="Q31" s="62">
        <v>770</v>
      </c>
      <c r="R31" s="63">
        <v>867</v>
      </c>
      <c r="S31" s="48">
        <v>816</v>
      </c>
      <c r="T31" s="63">
        <v>19347</v>
      </c>
      <c r="U31" s="62">
        <v>700</v>
      </c>
      <c r="V31" s="63">
        <v>780</v>
      </c>
      <c r="W31" s="48">
        <v>727</v>
      </c>
      <c r="X31" s="63">
        <v>13843</v>
      </c>
    </row>
    <row r="32" spans="2:24" ht="11.25" customHeight="1" x14ac:dyDescent="0.15">
      <c r="B32" s="55"/>
      <c r="C32" s="56">
        <v>21</v>
      </c>
      <c r="D32" s="56"/>
      <c r="E32" s="55">
        <v>2310</v>
      </c>
      <c r="F32" s="70">
        <v>3518</v>
      </c>
      <c r="G32" s="56">
        <v>2780</v>
      </c>
      <c r="H32" s="70">
        <v>36391</v>
      </c>
      <c r="I32" s="55">
        <v>609</v>
      </c>
      <c r="J32" s="70">
        <v>840</v>
      </c>
      <c r="K32" s="56">
        <v>730</v>
      </c>
      <c r="L32" s="70">
        <v>56749</v>
      </c>
      <c r="M32" s="55">
        <v>599</v>
      </c>
      <c r="N32" s="70">
        <v>819</v>
      </c>
      <c r="O32" s="56">
        <v>743</v>
      </c>
      <c r="P32" s="70">
        <v>147187</v>
      </c>
      <c r="Q32" s="55">
        <v>630</v>
      </c>
      <c r="R32" s="70">
        <v>893</v>
      </c>
      <c r="S32" s="56">
        <v>764</v>
      </c>
      <c r="T32" s="70">
        <v>142928</v>
      </c>
      <c r="U32" s="55">
        <v>617</v>
      </c>
      <c r="V32" s="70">
        <v>788</v>
      </c>
      <c r="W32" s="56">
        <v>705</v>
      </c>
      <c r="X32" s="70">
        <v>118725</v>
      </c>
    </row>
    <row r="33" spans="2:24" ht="11.25" customHeight="1" x14ac:dyDescent="0.15">
      <c r="B33" s="62" t="s">
        <v>74</v>
      </c>
      <c r="C33" s="48">
        <v>5</v>
      </c>
      <c r="D33" s="48" t="s">
        <v>209</v>
      </c>
      <c r="E33" s="62">
        <v>2415</v>
      </c>
      <c r="F33" s="63">
        <v>2835</v>
      </c>
      <c r="G33" s="48">
        <v>2558</v>
      </c>
      <c r="H33" s="63">
        <v>7879</v>
      </c>
      <c r="I33" s="62">
        <v>683</v>
      </c>
      <c r="J33" s="63">
        <v>756</v>
      </c>
      <c r="K33" s="48">
        <v>721</v>
      </c>
      <c r="L33" s="63">
        <v>4754</v>
      </c>
      <c r="M33" s="62">
        <v>683</v>
      </c>
      <c r="N33" s="63">
        <v>788</v>
      </c>
      <c r="O33" s="48">
        <v>718</v>
      </c>
      <c r="P33" s="63">
        <v>12208</v>
      </c>
      <c r="Q33" s="62">
        <v>700</v>
      </c>
      <c r="R33" s="63">
        <v>851</v>
      </c>
      <c r="S33" s="48">
        <v>750</v>
      </c>
      <c r="T33" s="63">
        <v>12625</v>
      </c>
      <c r="U33" s="62">
        <v>650</v>
      </c>
      <c r="V33" s="63">
        <v>720</v>
      </c>
      <c r="W33" s="48">
        <v>681</v>
      </c>
      <c r="X33" s="63">
        <v>11693</v>
      </c>
    </row>
    <row r="34" spans="2:24" ht="11.25" customHeight="1" x14ac:dyDescent="0.15">
      <c r="B34" s="62"/>
      <c r="C34" s="48">
        <v>6</v>
      </c>
      <c r="D34" s="48"/>
      <c r="E34" s="62">
        <v>2415</v>
      </c>
      <c r="F34" s="63">
        <v>2835</v>
      </c>
      <c r="G34" s="48">
        <v>2531</v>
      </c>
      <c r="H34" s="63">
        <v>4500</v>
      </c>
      <c r="I34" s="62">
        <v>686</v>
      </c>
      <c r="J34" s="63">
        <v>756</v>
      </c>
      <c r="K34" s="48">
        <v>737</v>
      </c>
      <c r="L34" s="63">
        <v>5542</v>
      </c>
      <c r="M34" s="62">
        <v>709</v>
      </c>
      <c r="N34" s="63">
        <v>735</v>
      </c>
      <c r="O34" s="48">
        <v>735</v>
      </c>
      <c r="P34" s="63">
        <v>16996</v>
      </c>
      <c r="Q34" s="62">
        <v>735</v>
      </c>
      <c r="R34" s="63">
        <v>809</v>
      </c>
      <c r="S34" s="48">
        <v>747</v>
      </c>
      <c r="T34" s="63">
        <v>12162</v>
      </c>
      <c r="U34" s="62">
        <v>690</v>
      </c>
      <c r="V34" s="63">
        <v>700</v>
      </c>
      <c r="W34" s="48">
        <v>699</v>
      </c>
      <c r="X34" s="63">
        <v>12946</v>
      </c>
    </row>
    <row r="35" spans="2:24" ht="11.25" customHeight="1" x14ac:dyDescent="0.15">
      <c r="B35" s="62"/>
      <c r="C35" s="48">
        <v>7</v>
      </c>
      <c r="D35" s="48"/>
      <c r="E35" s="62">
        <v>2310</v>
      </c>
      <c r="F35" s="63">
        <v>2700</v>
      </c>
      <c r="G35" s="48">
        <v>2485</v>
      </c>
      <c r="H35" s="63">
        <v>3520</v>
      </c>
      <c r="I35" s="62">
        <v>704</v>
      </c>
      <c r="J35" s="63">
        <v>805</v>
      </c>
      <c r="K35" s="48">
        <v>754</v>
      </c>
      <c r="L35" s="63">
        <v>2710</v>
      </c>
      <c r="M35" s="62">
        <v>735</v>
      </c>
      <c r="N35" s="63">
        <v>756</v>
      </c>
      <c r="O35" s="48">
        <v>749</v>
      </c>
      <c r="P35" s="63">
        <v>13341</v>
      </c>
      <c r="Q35" s="62">
        <v>735</v>
      </c>
      <c r="R35" s="63">
        <v>809</v>
      </c>
      <c r="S35" s="48">
        <v>757</v>
      </c>
      <c r="T35" s="63">
        <v>9319</v>
      </c>
      <c r="U35" s="62">
        <v>650</v>
      </c>
      <c r="V35" s="63">
        <v>750</v>
      </c>
      <c r="W35" s="48">
        <v>689</v>
      </c>
      <c r="X35" s="63">
        <v>7324</v>
      </c>
    </row>
    <row r="36" spans="2:24" ht="11.25" customHeight="1" x14ac:dyDescent="0.15">
      <c r="B36" s="62"/>
      <c r="C36" s="48">
        <v>8</v>
      </c>
      <c r="D36" s="48"/>
      <c r="E36" s="62">
        <v>2678</v>
      </c>
      <c r="F36" s="63">
        <v>2783</v>
      </c>
      <c r="G36" s="48">
        <v>2735</v>
      </c>
      <c r="H36" s="63">
        <v>1444</v>
      </c>
      <c r="I36" s="62">
        <v>620</v>
      </c>
      <c r="J36" s="63">
        <v>767</v>
      </c>
      <c r="K36" s="48">
        <v>721</v>
      </c>
      <c r="L36" s="63">
        <v>3593</v>
      </c>
      <c r="M36" s="62">
        <v>599</v>
      </c>
      <c r="N36" s="63">
        <v>788</v>
      </c>
      <c r="O36" s="48">
        <v>718</v>
      </c>
      <c r="P36" s="63">
        <v>13769</v>
      </c>
      <c r="Q36" s="62">
        <v>683</v>
      </c>
      <c r="R36" s="63">
        <v>851</v>
      </c>
      <c r="S36" s="48">
        <v>786</v>
      </c>
      <c r="T36" s="63">
        <v>7787</v>
      </c>
      <c r="U36" s="62">
        <v>650</v>
      </c>
      <c r="V36" s="63">
        <v>690</v>
      </c>
      <c r="W36" s="48">
        <v>666</v>
      </c>
      <c r="X36" s="63">
        <v>7625</v>
      </c>
    </row>
    <row r="37" spans="2:24" ht="11.25" customHeight="1" x14ac:dyDescent="0.15">
      <c r="B37" s="62"/>
      <c r="C37" s="48">
        <v>9</v>
      </c>
      <c r="D37" s="48"/>
      <c r="E37" s="62">
        <v>2520</v>
      </c>
      <c r="F37" s="63">
        <v>2730</v>
      </c>
      <c r="G37" s="48">
        <v>2620</v>
      </c>
      <c r="H37" s="63">
        <v>2199</v>
      </c>
      <c r="I37" s="62">
        <v>620</v>
      </c>
      <c r="J37" s="63">
        <v>840</v>
      </c>
      <c r="K37" s="48">
        <v>764</v>
      </c>
      <c r="L37" s="63">
        <v>5542</v>
      </c>
      <c r="M37" s="62">
        <v>630</v>
      </c>
      <c r="N37" s="63">
        <v>767</v>
      </c>
      <c r="O37" s="48">
        <v>758</v>
      </c>
      <c r="P37" s="63">
        <v>10527</v>
      </c>
      <c r="Q37" s="62">
        <v>767</v>
      </c>
      <c r="R37" s="63">
        <v>809</v>
      </c>
      <c r="S37" s="48">
        <v>796</v>
      </c>
      <c r="T37" s="63">
        <v>8719</v>
      </c>
      <c r="U37" s="62">
        <v>700</v>
      </c>
      <c r="V37" s="63">
        <v>777</v>
      </c>
      <c r="W37" s="48">
        <v>747</v>
      </c>
      <c r="X37" s="63">
        <v>4178</v>
      </c>
    </row>
    <row r="38" spans="2:24" ht="11.25" customHeight="1" x14ac:dyDescent="0.15">
      <c r="B38" s="62"/>
      <c r="C38" s="48">
        <v>10</v>
      </c>
      <c r="D38" s="48"/>
      <c r="E38" s="62">
        <v>2625</v>
      </c>
      <c r="F38" s="63">
        <v>3045</v>
      </c>
      <c r="G38" s="48">
        <v>2701</v>
      </c>
      <c r="H38" s="63">
        <v>2271</v>
      </c>
      <c r="I38" s="62">
        <v>735</v>
      </c>
      <c r="J38" s="63">
        <v>777</v>
      </c>
      <c r="K38" s="48">
        <v>758</v>
      </c>
      <c r="L38" s="63">
        <v>1366</v>
      </c>
      <c r="M38" s="62">
        <v>714</v>
      </c>
      <c r="N38" s="63">
        <v>819</v>
      </c>
      <c r="O38" s="48">
        <v>761</v>
      </c>
      <c r="P38" s="63">
        <v>11799</v>
      </c>
      <c r="Q38" s="62">
        <v>756</v>
      </c>
      <c r="R38" s="63">
        <v>809</v>
      </c>
      <c r="S38" s="48">
        <v>798</v>
      </c>
      <c r="T38" s="63">
        <v>6834</v>
      </c>
      <c r="U38" s="62">
        <v>700</v>
      </c>
      <c r="V38" s="63">
        <v>788</v>
      </c>
      <c r="W38" s="48">
        <v>750</v>
      </c>
      <c r="X38" s="63">
        <v>5034</v>
      </c>
    </row>
    <row r="39" spans="2:24" ht="11.25" customHeight="1" x14ac:dyDescent="0.15">
      <c r="B39" s="62"/>
      <c r="C39" s="48">
        <v>11</v>
      </c>
      <c r="D39" s="48"/>
      <c r="E39" s="62">
        <v>2730</v>
      </c>
      <c r="F39" s="63">
        <v>3045</v>
      </c>
      <c r="G39" s="48">
        <v>2811</v>
      </c>
      <c r="H39" s="63">
        <v>2175</v>
      </c>
      <c r="I39" s="64" t="s">
        <v>160</v>
      </c>
      <c r="J39" s="67" t="s">
        <v>160</v>
      </c>
      <c r="K39" s="66" t="s">
        <v>160</v>
      </c>
      <c r="L39" s="63">
        <v>1282</v>
      </c>
      <c r="M39" s="62">
        <v>704</v>
      </c>
      <c r="N39" s="63">
        <v>788</v>
      </c>
      <c r="O39" s="48">
        <v>758</v>
      </c>
      <c r="P39" s="63">
        <v>13085</v>
      </c>
      <c r="Q39" s="62">
        <v>714</v>
      </c>
      <c r="R39" s="63">
        <v>830</v>
      </c>
      <c r="S39" s="48">
        <v>792</v>
      </c>
      <c r="T39" s="63">
        <v>3088</v>
      </c>
      <c r="U39" s="62">
        <v>621</v>
      </c>
      <c r="V39" s="63">
        <v>780</v>
      </c>
      <c r="W39" s="48">
        <v>747</v>
      </c>
      <c r="X39" s="63">
        <v>5866</v>
      </c>
    </row>
    <row r="40" spans="2:24" ht="11.25" customHeight="1" x14ac:dyDescent="0.15">
      <c r="B40" s="62"/>
      <c r="C40" s="48">
        <v>12</v>
      </c>
      <c r="D40" s="48"/>
      <c r="E40" s="62">
        <v>2814</v>
      </c>
      <c r="F40" s="63">
        <v>3465</v>
      </c>
      <c r="G40" s="48">
        <v>2968</v>
      </c>
      <c r="H40" s="63">
        <v>1513</v>
      </c>
      <c r="I40" s="64">
        <v>704</v>
      </c>
      <c r="J40" s="67">
        <v>809</v>
      </c>
      <c r="K40" s="66">
        <v>764</v>
      </c>
      <c r="L40" s="63">
        <v>909</v>
      </c>
      <c r="M40" s="62">
        <v>714</v>
      </c>
      <c r="N40" s="63">
        <v>767</v>
      </c>
      <c r="O40" s="48">
        <v>741</v>
      </c>
      <c r="P40" s="63">
        <v>13153</v>
      </c>
      <c r="Q40" s="62">
        <v>714</v>
      </c>
      <c r="R40" s="63">
        <v>809</v>
      </c>
      <c r="S40" s="48">
        <v>780</v>
      </c>
      <c r="T40" s="63">
        <v>3206</v>
      </c>
      <c r="U40" s="62">
        <v>620</v>
      </c>
      <c r="V40" s="63">
        <v>767</v>
      </c>
      <c r="W40" s="48">
        <v>725</v>
      </c>
      <c r="X40" s="63">
        <v>7641</v>
      </c>
    </row>
    <row r="41" spans="2:24" ht="11.25" customHeight="1" x14ac:dyDescent="0.15">
      <c r="B41" s="55" t="s">
        <v>211</v>
      </c>
      <c r="C41" s="56">
        <v>1</v>
      </c>
      <c r="D41" s="56" t="s">
        <v>209</v>
      </c>
      <c r="E41" s="72" t="s">
        <v>160</v>
      </c>
      <c r="F41" s="73" t="s">
        <v>160</v>
      </c>
      <c r="G41" s="74" t="s">
        <v>160</v>
      </c>
      <c r="H41" s="70">
        <v>1373</v>
      </c>
      <c r="I41" s="72">
        <v>693</v>
      </c>
      <c r="J41" s="73">
        <v>788</v>
      </c>
      <c r="K41" s="74">
        <v>733</v>
      </c>
      <c r="L41" s="70">
        <v>863</v>
      </c>
      <c r="M41" s="55">
        <v>683</v>
      </c>
      <c r="N41" s="70">
        <v>767</v>
      </c>
      <c r="O41" s="56">
        <v>731</v>
      </c>
      <c r="P41" s="70">
        <v>9804</v>
      </c>
      <c r="Q41" s="55">
        <v>735</v>
      </c>
      <c r="R41" s="70">
        <v>861</v>
      </c>
      <c r="S41" s="56">
        <v>788</v>
      </c>
      <c r="T41" s="70">
        <v>4142</v>
      </c>
      <c r="U41" s="55">
        <v>683</v>
      </c>
      <c r="V41" s="70">
        <v>683</v>
      </c>
      <c r="W41" s="56">
        <v>683</v>
      </c>
      <c r="X41" s="70">
        <v>4036</v>
      </c>
    </row>
    <row r="42" spans="2:24" ht="11.25" customHeight="1" x14ac:dyDescent="0.15">
      <c r="B42" s="62" t="s">
        <v>479</v>
      </c>
      <c r="C42" s="48"/>
      <c r="E42" s="62"/>
      <c r="F42" s="63"/>
      <c r="G42" s="48"/>
      <c r="H42" s="63"/>
      <c r="I42" s="64"/>
      <c r="J42" s="67"/>
      <c r="K42" s="66"/>
      <c r="L42" s="132"/>
      <c r="M42" s="62"/>
      <c r="N42" s="63"/>
      <c r="O42" s="48"/>
      <c r="P42" s="63"/>
      <c r="Q42" s="62"/>
      <c r="R42" s="63"/>
      <c r="S42" s="48"/>
      <c r="T42" s="63"/>
      <c r="U42" s="62"/>
      <c r="V42" s="63"/>
      <c r="W42" s="48"/>
      <c r="X42" s="63"/>
    </row>
    <row r="43" spans="2:24" ht="11.25" customHeight="1" x14ac:dyDescent="0.15">
      <c r="B43" s="62" t="s">
        <v>480</v>
      </c>
      <c r="C43" s="48"/>
      <c r="E43" s="62"/>
      <c r="F43" s="63"/>
      <c r="G43" s="48"/>
      <c r="H43" s="63">
        <v>227</v>
      </c>
      <c r="I43" s="64"/>
      <c r="J43" s="67"/>
      <c r="K43" s="66"/>
      <c r="L43" s="63">
        <v>86</v>
      </c>
      <c r="M43" s="64"/>
      <c r="N43" s="67"/>
      <c r="O43" s="66"/>
      <c r="P43" s="63">
        <v>731</v>
      </c>
      <c r="Q43" s="64"/>
      <c r="R43" s="67"/>
      <c r="S43" s="66"/>
      <c r="T43" s="63">
        <v>125</v>
      </c>
      <c r="U43" s="64"/>
      <c r="V43" s="67"/>
      <c r="W43" s="66"/>
      <c r="X43" s="63">
        <v>1416</v>
      </c>
    </row>
    <row r="44" spans="2:24" ht="11.25" customHeight="1" x14ac:dyDescent="0.15">
      <c r="B44" s="62" t="s">
        <v>360</v>
      </c>
      <c r="C44" s="48"/>
      <c r="E44" s="64" t="s">
        <v>160</v>
      </c>
      <c r="F44" s="67" t="s">
        <v>160</v>
      </c>
      <c r="G44" s="66" t="s">
        <v>160</v>
      </c>
      <c r="H44" s="63">
        <v>530</v>
      </c>
      <c r="I44" s="64">
        <v>756</v>
      </c>
      <c r="J44" s="67">
        <v>756</v>
      </c>
      <c r="K44" s="66">
        <v>756</v>
      </c>
      <c r="L44" s="63">
        <v>145</v>
      </c>
      <c r="M44" s="64">
        <v>714</v>
      </c>
      <c r="N44" s="67">
        <v>756</v>
      </c>
      <c r="O44" s="66">
        <v>741</v>
      </c>
      <c r="P44" s="63">
        <v>3546</v>
      </c>
      <c r="Q44" s="64">
        <v>770</v>
      </c>
      <c r="R44" s="67">
        <v>861</v>
      </c>
      <c r="S44" s="66">
        <v>820</v>
      </c>
      <c r="T44" s="63">
        <v>1386</v>
      </c>
      <c r="U44" s="64">
        <v>683</v>
      </c>
      <c r="V44" s="67">
        <v>683</v>
      </c>
      <c r="W44" s="66">
        <v>683</v>
      </c>
      <c r="X44" s="63">
        <v>275</v>
      </c>
    </row>
    <row r="45" spans="2:24" ht="11.25" customHeight="1" x14ac:dyDescent="0.15">
      <c r="B45" s="55" t="s">
        <v>214</v>
      </c>
      <c r="C45" s="56"/>
      <c r="D45" s="56"/>
      <c r="E45" s="72" t="s">
        <v>160</v>
      </c>
      <c r="F45" s="73" t="s">
        <v>160</v>
      </c>
      <c r="G45" s="74" t="s">
        <v>160</v>
      </c>
      <c r="H45" s="73">
        <v>616</v>
      </c>
      <c r="I45" s="72">
        <v>693</v>
      </c>
      <c r="J45" s="72">
        <v>788</v>
      </c>
      <c r="K45" s="72">
        <v>728</v>
      </c>
      <c r="L45" s="73">
        <v>632</v>
      </c>
      <c r="M45" s="55">
        <v>683</v>
      </c>
      <c r="N45" s="70">
        <v>767</v>
      </c>
      <c r="O45" s="56">
        <v>726</v>
      </c>
      <c r="P45" s="70">
        <v>5527</v>
      </c>
      <c r="Q45" s="72">
        <v>735</v>
      </c>
      <c r="R45" s="73">
        <v>809</v>
      </c>
      <c r="S45" s="74">
        <v>775</v>
      </c>
      <c r="T45" s="70">
        <v>2631</v>
      </c>
      <c r="U45" s="72">
        <v>683</v>
      </c>
      <c r="V45" s="73">
        <v>683</v>
      </c>
      <c r="W45" s="74">
        <v>683</v>
      </c>
      <c r="X45" s="70">
        <v>2345</v>
      </c>
    </row>
  </sheetData>
  <mergeCells count="4">
    <mergeCell ref="C6:D6"/>
    <mergeCell ref="B8:D8"/>
    <mergeCell ref="C26:D26"/>
    <mergeCell ref="B28:D28"/>
  </mergeCells>
  <phoneticPr fontId="20"/>
  <pageMargins left="0.39370078740157483" right="0.27559055118110237"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46"/>
  <sheetViews>
    <sheetView zoomScale="75" workbookViewId="0">
      <selection activeCell="I2" sqref="I2"/>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498</v>
      </c>
    </row>
    <row r="4" spans="2:24" x14ac:dyDescent="0.15">
      <c r="T4" s="50"/>
      <c r="X4" s="50" t="s">
        <v>251</v>
      </c>
    </row>
    <row r="5" spans="2:24" ht="6" customHeight="1" x14ac:dyDescent="0.15">
      <c r="B5" s="56"/>
      <c r="C5" s="48"/>
      <c r="D5" s="48"/>
      <c r="E5" s="48"/>
      <c r="F5" s="48"/>
      <c r="G5" s="48"/>
      <c r="H5" s="48"/>
      <c r="I5" s="48"/>
      <c r="J5" s="48"/>
      <c r="K5" s="48"/>
      <c r="L5" s="48"/>
      <c r="M5" s="48"/>
      <c r="N5" s="48"/>
    </row>
    <row r="6" spans="2:24" ht="11.25" customHeight="1" x14ac:dyDescent="0.15">
      <c r="B6" s="51"/>
      <c r="C6" s="428" t="s">
        <v>86</v>
      </c>
      <c r="D6" s="430"/>
      <c r="E6" s="51" t="s">
        <v>499</v>
      </c>
      <c r="F6" s="128"/>
      <c r="G6" s="128"/>
      <c r="H6" s="128"/>
      <c r="I6" s="51" t="s">
        <v>500</v>
      </c>
      <c r="J6" s="128"/>
      <c r="K6" s="128"/>
      <c r="L6" s="128"/>
      <c r="M6" s="51" t="s">
        <v>501</v>
      </c>
      <c r="N6" s="128"/>
      <c r="O6" s="128"/>
      <c r="P6" s="128"/>
      <c r="Q6" s="51" t="s">
        <v>370</v>
      </c>
      <c r="R6" s="128"/>
      <c r="S6" s="128"/>
      <c r="T6" s="61"/>
      <c r="U6" s="51" t="s">
        <v>502</v>
      </c>
      <c r="V6" s="128" t="s">
        <v>503</v>
      </c>
      <c r="W6" s="128"/>
      <c r="X6" s="61"/>
    </row>
    <row r="7" spans="2:24" x14ac:dyDescent="0.15">
      <c r="B7" s="62"/>
      <c r="C7" s="55"/>
      <c r="D7" s="69"/>
      <c r="E7" s="55"/>
      <c r="F7" s="56"/>
      <c r="G7" s="56"/>
      <c r="H7" s="56"/>
      <c r="I7" s="55"/>
      <c r="J7" s="56"/>
      <c r="K7" s="56"/>
      <c r="L7" s="56"/>
      <c r="M7" s="55"/>
      <c r="N7" s="56"/>
      <c r="O7" s="56"/>
      <c r="P7" s="56"/>
      <c r="Q7" s="55"/>
      <c r="R7" s="56"/>
      <c r="S7" s="56"/>
      <c r="T7" s="69"/>
      <c r="U7" s="136"/>
      <c r="V7" s="137"/>
      <c r="W7" s="137"/>
      <c r="X7" s="138"/>
    </row>
    <row r="8" spans="2:24" x14ac:dyDescent="0.15">
      <c r="B8" s="62" t="s">
        <v>92</v>
      </c>
      <c r="C8" s="48"/>
      <c r="D8" s="48"/>
      <c r="E8" s="52" t="s">
        <v>93</v>
      </c>
      <c r="F8" s="53" t="s">
        <v>94</v>
      </c>
      <c r="G8" s="54" t="s">
        <v>95</v>
      </c>
      <c r="H8" s="53" t="s">
        <v>96</v>
      </c>
      <c r="I8" s="52" t="s">
        <v>93</v>
      </c>
      <c r="J8" s="53" t="s">
        <v>94</v>
      </c>
      <c r="K8" s="54" t="s">
        <v>95</v>
      </c>
      <c r="L8" s="53" t="s">
        <v>96</v>
      </c>
      <c r="M8" s="52" t="s">
        <v>93</v>
      </c>
      <c r="N8" s="53" t="s">
        <v>94</v>
      </c>
      <c r="O8" s="54" t="s">
        <v>95</v>
      </c>
      <c r="P8" s="53" t="s">
        <v>96</v>
      </c>
      <c r="Q8" s="52" t="s">
        <v>93</v>
      </c>
      <c r="R8" s="53" t="s">
        <v>94</v>
      </c>
      <c r="S8" s="54" t="s">
        <v>95</v>
      </c>
      <c r="T8" s="53" t="s">
        <v>96</v>
      </c>
      <c r="U8" s="71" t="s">
        <v>93</v>
      </c>
      <c r="V8" s="53" t="s">
        <v>94</v>
      </c>
      <c r="W8" s="60" t="s">
        <v>95</v>
      </c>
      <c r="X8" s="53" t="s">
        <v>96</v>
      </c>
    </row>
    <row r="9" spans="2:24" x14ac:dyDescent="0.15">
      <c r="B9" s="55"/>
      <c r="C9" s="56"/>
      <c r="D9" s="56"/>
      <c r="E9" s="57"/>
      <c r="F9" s="58"/>
      <c r="G9" s="59" t="s">
        <v>98</v>
      </c>
      <c r="H9" s="58"/>
      <c r="I9" s="57"/>
      <c r="J9" s="58"/>
      <c r="K9" s="59" t="s">
        <v>98</v>
      </c>
      <c r="L9" s="58"/>
      <c r="M9" s="57"/>
      <c r="N9" s="58"/>
      <c r="O9" s="59" t="s">
        <v>98</v>
      </c>
      <c r="P9" s="58"/>
      <c r="Q9" s="57"/>
      <c r="R9" s="58"/>
      <c r="S9" s="59" t="s">
        <v>98</v>
      </c>
      <c r="T9" s="58"/>
      <c r="U9" s="57"/>
      <c r="V9" s="58"/>
      <c r="W9" s="59" t="s">
        <v>98</v>
      </c>
      <c r="X9" s="58"/>
    </row>
    <row r="10" spans="2:24" ht="12.75" customHeight="1" x14ac:dyDescent="0.15">
      <c r="B10" s="62" t="s">
        <v>99</v>
      </c>
      <c r="C10" s="48">
        <v>18</v>
      </c>
      <c r="D10" s="48" t="s">
        <v>71</v>
      </c>
      <c r="E10" s="62">
        <v>546</v>
      </c>
      <c r="F10" s="63">
        <v>747</v>
      </c>
      <c r="G10" s="48">
        <v>636</v>
      </c>
      <c r="H10" s="63">
        <v>271954</v>
      </c>
      <c r="I10" s="62">
        <v>557</v>
      </c>
      <c r="J10" s="63">
        <v>756</v>
      </c>
      <c r="K10" s="48">
        <v>637</v>
      </c>
      <c r="L10" s="63">
        <v>115593</v>
      </c>
      <c r="M10" s="62">
        <v>630</v>
      </c>
      <c r="N10" s="63">
        <v>851</v>
      </c>
      <c r="O10" s="48">
        <v>726</v>
      </c>
      <c r="P10" s="63">
        <v>55124</v>
      </c>
      <c r="Q10" s="62">
        <v>1554</v>
      </c>
      <c r="R10" s="63">
        <v>1929</v>
      </c>
      <c r="S10" s="48">
        <v>1728</v>
      </c>
      <c r="T10" s="63">
        <v>32448</v>
      </c>
      <c r="U10" s="62">
        <v>1189</v>
      </c>
      <c r="V10" s="63">
        <v>1680</v>
      </c>
      <c r="W10" s="48">
        <v>1404</v>
      </c>
      <c r="X10" s="63">
        <v>91384</v>
      </c>
    </row>
    <row r="11" spans="2:24" ht="12.75" customHeight="1" x14ac:dyDescent="0.15">
      <c r="B11" s="62"/>
      <c r="C11" s="48">
        <v>19</v>
      </c>
      <c r="D11" s="48"/>
      <c r="E11" s="64">
        <v>572</v>
      </c>
      <c r="F11" s="67">
        <v>714</v>
      </c>
      <c r="G11" s="66">
        <v>639.45000000000005</v>
      </c>
      <c r="H11" s="67">
        <v>172691</v>
      </c>
      <c r="I11" s="64">
        <v>567</v>
      </c>
      <c r="J11" s="67">
        <v>735</v>
      </c>
      <c r="K11" s="66">
        <v>647.85</v>
      </c>
      <c r="L11" s="67">
        <v>152618</v>
      </c>
      <c r="M11" s="64">
        <v>539</v>
      </c>
      <c r="N11" s="67">
        <v>739</v>
      </c>
      <c r="O11" s="66">
        <v>675.15</v>
      </c>
      <c r="P11" s="67">
        <v>49823</v>
      </c>
      <c r="Q11" s="64">
        <v>1780</v>
      </c>
      <c r="R11" s="67">
        <v>2153</v>
      </c>
      <c r="S11" s="66">
        <v>1874.25</v>
      </c>
      <c r="T11" s="67">
        <v>11196</v>
      </c>
      <c r="U11" s="62">
        <v>1313</v>
      </c>
      <c r="V11" s="63">
        <v>1628</v>
      </c>
      <c r="W11" s="48">
        <v>1440.6</v>
      </c>
      <c r="X11" s="63">
        <v>54232</v>
      </c>
    </row>
    <row r="12" spans="2:24" ht="12.75" customHeight="1" x14ac:dyDescent="0.15">
      <c r="B12" s="55"/>
      <c r="C12" s="56">
        <v>20</v>
      </c>
      <c r="D12" s="56"/>
      <c r="E12" s="72">
        <v>554</v>
      </c>
      <c r="F12" s="73">
        <v>725</v>
      </c>
      <c r="G12" s="74">
        <v>643.65</v>
      </c>
      <c r="H12" s="73">
        <v>158730</v>
      </c>
      <c r="I12" s="72">
        <v>557</v>
      </c>
      <c r="J12" s="73">
        <v>767</v>
      </c>
      <c r="K12" s="74">
        <v>660.45</v>
      </c>
      <c r="L12" s="73">
        <v>131658</v>
      </c>
      <c r="M12" s="72">
        <v>575</v>
      </c>
      <c r="N12" s="73">
        <v>809</v>
      </c>
      <c r="O12" s="74">
        <v>677.25</v>
      </c>
      <c r="P12" s="73">
        <v>50227</v>
      </c>
      <c r="Q12" s="72">
        <v>1040</v>
      </c>
      <c r="R12" s="73">
        <v>2153</v>
      </c>
      <c r="S12" s="74">
        <v>1621.2</v>
      </c>
      <c r="T12" s="73">
        <v>5317</v>
      </c>
      <c r="U12" s="55">
        <v>827</v>
      </c>
      <c r="V12" s="70">
        <v>1733</v>
      </c>
      <c r="W12" s="56">
        <v>1180.2</v>
      </c>
      <c r="X12" s="70">
        <v>75549</v>
      </c>
    </row>
    <row r="13" spans="2:24" ht="12.75" customHeight="1" x14ac:dyDescent="0.15">
      <c r="B13" s="62" t="s">
        <v>72</v>
      </c>
      <c r="C13" s="48">
        <v>3</v>
      </c>
      <c r="D13" s="68" t="s">
        <v>209</v>
      </c>
      <c r="E13" s="64">
        <v>620</v>
      </c>
      <c r="F13" s="67">
        <v>651</v>
      </c>
      <c r="G13" s="66">
        <v>625</v>
      </c>
      <c r="H13" s="67">
        <v>12974</v>
      </c>
      <c r="I13" s="64">
        <v>630</v>
      </c>
      <c r="J13" s="67">
        <v>672</v>
      </c>
      <c r="K13" s="66">
        <v>650</v>
      </c>
      <c r="L13" s="67">
        <v>12855</v>
      </c>
      <c r="M13" s="64">
        <v>633</v>
      </c>
      <c r="N13" s="67">
        <v>698</v>
      </c>
      <c r="O13" s="66">
        <v>675</v>
      </c>
      <c r="P13" s="67">
        <v>2299</v>
      </c>
      <c r="Q13" s="64">
        <v>1932</v>
      </c>
      <c r="R13" s="67">
        <v>1932</v>
      </c>
      <c r="S13" s="66">
        <v>1932</v>
      </c>
      <c r="T13" s="67">
        <v>92</v>
      </c>
      <c r="U13" s="62">
        <v>1470</v>
      </c>
      <c r="V13" s="63">
        <v>1470</v>
      </c>
      <c r="W13" s="48">
        <v>1470</v>
      </c>
      <c r="X13" s="63">
        <v>4590</v>
      </c>
    </row>
    <row r="14" spans="2:24" ht="12.75" customHeight="1" x14ac:dyDescent="0.15">
      <c r="B14" s="62"/>
      <c r="C14" s="48">
        <v>4</v>
      </c>
      <c r="D14" s="48"/>
      <c r="E14" s="64">
        <v>588</v>
      </c>
      <c r="F14" s="67">
        <v>650</v>
      </c>
      <c r="G14" s="66">
        <v>611</v>
      </c>
      <c r="H14" s="67">
        <v>18020</v>
      </c>
      <c r="I14" s="64">
        <v>578</v>
      </c>
      <c r="J14" s="67">
        <v>647</v>
      </c>
      <c r="K14" s="66">
        <v>602</v>
      </c>
      <c r="L14" s="67">
        <v>11586</v>
      </c>
      <c r="M14" s="64">
        <v>575</v>
      </c>
      <c r="N14" s="67">
        <v>609</v>
      </c>
      <c r="O14" s="66">
        <v>588</v>
      </c>
      <c r="P14" s="67">
        <v>3208</v>
      </c>
      <c r="Q14" s="64">
        <v>1575</v>
      </c>
      <c r="R14" s="67">
        <v>1680</v>
      </c>
      <c r="S14" s="66">
        <v>1620</v>
      </c>
      <c r="T14" s="67">
        <v>247</v>
      </c>
      <c r="U14" s="62">
        <v>1255</v>
      </c>
      <c r="V14" s="63">
        <v>1537</v>
      </c>
      <c r="W14" s="48">
        <v>1439</v>
      </c>
      <c r="X14" s="63">
        <v>4756</v>
      </c>
    </row>
    <row r="15" spans="2:24" ht="12.75" customHeight="1" x14ac:dyDescent="0.15">
      <c r="B15" s="62"/>
      <c r="C15" s="48">
        <v>5</v>
      </c>
      <c r="D15" s="48"/>
      <c r="E15" s="64">
        <v>572</v>
      </c>
      <c r="F15" s="67">
        <v>626</v>
      </c>
      <c r="G15" s="66">
        <v>597</v>
      </c>
      <c r="H15" s="67">
        <v>17559</v>
      </c>
      <c r="I15" s="64">
        <v>588</v>
      </c>
      <c r="J15" s="67">
        <v>630</v>
      </c>
      <c r="K15" s="66">
        <v>607</v>
      </c>
      <c r="L15" s="67">
        <v>11657</v>
      </c>
      <c r="M15" s="64">
        <v>603</v>
      </c>
      <c r="N15" s="67">
        <v>630</v>
      </c>
      <c r="O15" s="66">
        <v>614</v>
      </c>
      <c r="P15" s="67">
        <v>4038</v>
      </c>
      <c r="Q15" s="64">
        <v>1575</v>
      </c>
      <c r="R15" s="67">
        <v>1712</v>
      </c>
      <c r="S15" s="66">
        <v>1650</v>
      </c>
      <c r="T15" s="67">
        <v>181</v>
      </c>
      <c r="U15" s="62">
        <v>1071</v>
      </c>
      <c r="V15" s="63">
        <v>1239</v>
      </c>
      <c r="W15" s="48">
        <v>1135</v>
      </c>
      <c r="X15" s="63">
        <v>5769</v>
      </c>
    </row>
    <row r="16" spans="2:24" ht="12.75" customHeight="1" x14ac:dyDescent="0.15">
      <c r="B16" s="62"/>
      <c r="C16" s="48">
        <v>6</v>
      </c>
      <c r="D16" s="48"/>
      <c r="E16" s="64">
        <v>588</v>
      </c>
      <c r="F16" s="67">
        <v>641</v>
      </c>
      <c r="G16" s="66">
        <v>609</v>
      </c>
      <c r="H16" s="67">
        <v>16927</v>
      </c>
      <c r="I16" s="64">
        <v>599</v>
      </c>
      <c r="J16" s="67">
        <v>662</v>
      </c>
      <c r="K16" s="66">
        <v>604</v>
      </c>
      <c r="L16" s="67">
        <v>11595</v>
      </c>
      <c r="M16" s="64">
        <v>578</v>
      </c>
      <c r="N16" s="67">
        <v>675</v>
      </c>
      <c r="O16" s="66">
        <v>607</v>
      </c>
      <c r="P16" s="67">
        <v>5691</v>
      </c>
      <c r="Q16" s="64">
        <v>1539</v>
      </c>
      <c r="R16" s="67">
        <v>1713</v>
      </c>
      <c r="S16" s="66">
        <v>1616</v>
      </c>
      <c r="T16" s="67">
        <v>367</v>
      </c>
      <c r="U16" s="62">
        <v>1008</v>
      </c>
      <c r="V16" s="63">
        <v>1260</v>
      </c>
      <c r="W16" s="48">
        <v>1049</v>
      </c>
      <c r="X16" s="63">
        <v>5907</v>
      </c>
    </row>
    <row r="17" spans="2:24" ht="12.75" customHeight="1" x14ac:dyDescent="0.15">
      <c r="B17" s="62"/>
      <c r="C17" s="48">
        <v>7</v>
      </c>
      <c r="D17" s="48"/>
      <c r="E17" s="64">
        <v>630</v>
      </c>
      <c r="F17" s="67">
        <v>717</v>
      </c>
      <c r="G17" s="66">
        <v>686</v>
      </c>
      <c r="H17" s="67">
        <v>18870</v>
      </c>
      <c r="I17" s="64">
        <v>628</v>
      </c>
      <c r="J17" s="67">
        <v>735</v>
      </c>
      <c r="K17" s="66">
        <v>685</v>
      </c>
      <c r="L17" s="67">
        <v>10481</v>
      </c>
      <c r="M17" s="64">
        <v>725</v>
      </c>
      <c r="N17" s="67">
        <v>798</v>
      </c>
      <c r="O17" s="66">
        <v>751</v>
      </c>
      <c r="P17" s="67">
        <v>6536</v>
      </c>
      <c r="Q17" s="64">
        <v>1565</v>
      </c>
      <c r="R17" s="67">
        <v>1680</v>
      </c>
      <c r="S17" s="66">
        <v>1633</v>
      </c>
      <c r="T17" s="67">
        <v>674</v>
      </c>
      <c r="U17" s="62">
        <v>1208</v>
      </c>
      <c r="V17" s="63">
        <v>1470</v>
      </c>
      <c r="W17" s="48">
        <v>1353</v>
      </c>
      <c r="X17" s="63">
        <v>5639</v>
      </c>
    </row>
    <row r="18" spans="2:24" ht="12.75" customHeight="1" x14ac:dyDescent="0.15">
      <c r="B18" s="62"/>
      <c r="C18" s="48">
        <v>8</v>
      </c>
      <c r="D18" s="48"/>
      <c r="E18" s="64">
        <v>693</v>
      </c>
      <c r="F18" s="67">
        <v>714</v>
      </c>
      <c r="G18" s="66">
        <v>701</v>
      </c>
      <c r="H18" s="67">
        <v>15876</v>
      </c>
      <c r="I18" s="64">
        <v>683</v>
      </c>
      <c r="J18" s="67">
        <v>735</v>
      </c>
      <c r="K18" s="66">
        <v>708</v>
      </c>
      <c r="L18" s="67">
        <v>9496</v>
      </c>
      <c r="M18" s="64">
        <v>719</v>
      </c>
      <c r="N18" s="67">
        <v>809</v>
      </c>
      <c r="O18" s="66">
        <v>739</v>
      </c>
      <c r="P18" s="67">
        <v>7465</v>
      </c>
      <c r="Q18" s="64">
        <v>1468</v>
      </c>
      <c r="R18" s="67">
        <v>1689</v>
      </c>
      <c r="S18" s="66">
        <v>1608</v>
      </c>
      <c r="T18" s="67">
        <v>979</v>
      </c>
      <c r="U18" s="62">
        <v>1247</v>
      </c>
      <c r="V18" s="63">
        <v>1495</v>
      </c>
      <c r="W18" s="48">
        <v>1374</v>
      </c>
      <c r="X18" s="63">
        <v>6639</v>
      </c>
    </row>
    <row r="19" spans="2:24" ht="12.75" customHeight="1" x14ac:dyDescent="0.15">
      <c r="B19" s="62"/>
      <c r="C19" s="48">
        <v>9</v>
      </c>
      <c r="D19" s="68"/>
      <c r="E19" s="64">
        <v>680</v>
      </c>
      <c r="F19" s="67">
        <v>725</v>
      </c>
      <c r="G19" s="66">
        <v>697</v>
      </c>
      <c r="H19" s="67">
        <v>9811</v>
      </c>
      <c r="I19" s="64">
        <v>683</v>
      </c>
      <c r="J19" s="67">
        <v>725</v>
      </c>
      <c r="K19" s="66">
        <v>698</v>
      </c>
      <c r="L19" s="67">
        <v>12041</v>
      </c>
      <c r="M19" s="64">
        <v>738</v>
      </c>
      <c r="N19" s="67">
        <v>777</v>
      </c>
      <c r="O19" s="66">
        <v>743</v>
      </c>
      <c r="P19" s="67">
        <v>6007</v>
      </c>
      <c r="Q19" s="64">
        <v>1470</v>
      </c>
      <c r="R19" s="67">
        <v>1575</v>
      </c>
      <c r="S19" s="66">
        <v>1514</v>
      </c>
      <c r="T19" s="67">
        <v>769</v>
      </c>
      <c r="U19" s="62">
        <v>1155</v>
      </c>
      <c r="V19" s="63">
        <v>1334</v>
      </c>
      <c r="W19" s="48">
        <v>1233</v>
      </c>
      <c r="X19" s="63">
        <v>12497</v>
      </c>
    </row>
    <row r="20" spans="2:24" ht="12.75" customHeight="1" x14ac:dyDescent="0.15">
      <c r="B20" s="62"/>
      <c r="C20" s="48">
        <v>10</v>
      </c>
      <c r="D20" s="68"/>
      <c r="E20" s="64">
        <v>654</v>
      </c>
      <c r="F20" s="67">
        <v>714</v>
      </c>
      <c r="G20" s="66">
        <v>683</v>
      </c>
      <c r="H20" s="67">
        <v>12846</v>
      </c>
      <c r="I20" s="64">
        <v>662</v>
      </c>
      <c r="J20" s="67">
        <v>725</v>
      </c>
      <c r="K20" s="66">
        <v>677</v>
      </c>
      <c r="L20" s="67">
        <v>14353</v>
      </c>
      <c r="M20" s="64">
        <v>677</v>
      </c>
      <c r="N20" s="67">
        <v>704</v>
      </c>
      <c r="O20" s="66">
        <v>679</v>
      </c>
      <c r="P20" s="67">
        <v>6531</v>
      </c>
      <c r="Q20" s="64">
        <v>1412</v>
      </c>
      <c r="R20" s="67">
        <v>1533</v>
      </c>
      <c r="S20" s="66">
        <v>1469</v>
      </c>
      <c r="T20" s="67">
        <v>782</v>
      </c>
      <c r="U20" s="62">
        <v>945</v>
      </c>
      <c r="V20" s="63">
        <v>1334</v>
      </c>
      <c r="W20" s="48">
        <v>1076</v>
      </c>
      <c r="X20" s="63">
        <v>9755</v>
      </c>
    </row>
    <row r="21" spans="2:24" ht="12.75" customHeight="1" x14ac:dyDescent="0.15">
      <c r="B21" s="55"/>
      <c r="C21" s="56">
        <v>11</v>
      </c>
      <c r="D21" s="56"/>
      <c r="E21" s="64">
        <v>554</v>
      </c>
      <c r="F21" s="67">
        <v>651</v>
      </c>
      <c r="G21" s="66">
        <v>597</v>
      </c>
      <c r="H21" s="67">
        <v>20230</v>
      </c>
      <c r="I21" s="64">
        <v>557</v>
      </c>
      <c r="J21" s="67">
        <v>646</v>
      </c>
      <c r="K21" s="66">
        <v>588</v>
      </c>
      <c r="L21" s="67">
        <v>14874</v>
      </c>
      <c r="M21" s="64">
        <v>593</v>
      </c>
      <c r="N21" s="67">
        <v>677</v>
      </c>
      <c r="O21" s="66">
        <v>633</v>
      </c>
      <c r="P21" s="67">
        <v>4746</v>
      </c>
      <c r="Q21" s="64">
        <v>1040</v>
      </c>
      <c r="R21" s="67">
        <v>1365</v>
      </c>
      <c r="S21" s="66">
        <v>1237</v>
      </c>
      <c r="T21" s="67">
        <v>815</v>
      </c>
      <c r="U21" s="55">
        <v>827</v>
      </c>
      <c r="V21" s="70">
        <v>1187</v>
      </c>
      <c r="W21" s="56">
        <v>991</v>
      </c>
      <c r="X21" s="70">
        <v>10366</v>
      </c>
    </row>
    <row r="22" spans="2:24" ht="12.75" customHeight="1" x14ac:dyDescent="0.15">
      <c r="B22" s="62"/>
      <c r="C22" s="428" t="s">
        <v>86</v>
      </c>
      <c r="D22" s="430"/>
      <c r="E22" s="51" t="s">
        <v>504</v>
      </c>
      <c r="F22" s="128"/>
      <c r="G22" s="128"/>
      <c r="H22" s="61"/>
      <c r="I22" s="51" t="s">
        <v>505</v>
      </c>
      <c r="J22" s="128"/>
      <c r="K22" s="128"/>
      <c r="L22" s="128"/>
      <c r="M22" s="51" t="s">
        <v>506</v>
      </c>
      <c r="N22" s="128"/>
      <c r="O22" s="128"/>
      <c r="P22" s="128"/>
      <c r="Q22" s="51" t="s">
        <v>236</v>
      </c>
      <c r="R22" s="128"/>
      <c r="S22" s="128"/>
      <c r="T22" s="61"/>
      <c r="U22" s="51" t="s">
        <v>507</v>
      </c>
      <c r="V22" s="128"/>
      <c r="W22" s="128"/>
      <c r="X22" s="61"/>
    </row>
    <row r="23" spans="2:24" ht="12.75" customHeight="1" x14ac:dyDescent="0.15">
      <c r="B23" s="62"/>
      <c r="C23" s="55"/>
      <c r="D23" s="69"/>
      <c r="E23" s="55"/>
      <c r="F23" s="56"/>
      <c r="G23" s="56"/>
      <c r="H23" s="69"/>
      <c r="I23" s="55"/>
      <c r="J23" s="56"/>
      <c r="K23" s="56"/>
      <c r="L23" s="56"/>
      <c r="M23" s="55"/>
      <c r="N23" s="56"/>
      <c r="O23" s="56"/>
      <c r="P23" s="56"/>
      <c r="Q23" s="55"/>
      <c r="R23" s="56"/>
      <c r="S23" s="56"/>
      <c r="T23" s="69"/>
      <c r="U23" s="55"/>
      <c r="V23" s="56"/>
      <c r="W23" s="56"/>
      <c r="X23" s="69"/>
    </row>
    <row r="24" spans="2:24" ht="12.75" customHeight="1" x14ac:dyDescent="0.15">
      <c r="B24" s="62" t="s">
        <v>92</v>
      </c>
      <c r="C24" s="48"/>
      <c r="D24" s="48"/>
      <c r="E24" s="52" t="s">
        <v>93</v>
      </c>
      <c r="F24" s="53" t="s">
        <v>94</v>
      </c>
      <c r="G24" s="54" t="s">
        <v>95</v>
      </c>
      <c r="H24" s="53" t="s">
        <v>96</v>
      </c>
      <c r="I24" s="52" t="s">
        <v>93</v>
      </c>
      <c r="J24" s="53" t="s">
        <v>94</v>
      </c>
      <c r="K24" s="54" t="s">
        <v>95</v>
      </c>
      <c r="L24" s="53" t="s">
        <v>96</v>
      </c>
      <c r="M24" s="52" t="s">
        <v>93</v>
      </c>
      <c r="N24" s="53" t="s">
        <v>94</v>
      </c>
      <c r="O24" s="54" t="s">
        <v>95</v>
      </c>
      <c r="P24" s="53" t="s">
        <v>96</v>
      </c>
      <c r="Q24" s="52" t="s">
        <v>93</v>
      </c>
      <c r="R24" s="53" t="s">
        <v>94</v>
      </c>
      <c r="S24" s="54" t="s">
        <v>95</v>
      </c>
      <c r="T24" s="53" t="s">
        <v>96</v>
      </c>
      <c r="U24" s="52" t="s">
        <v>93</v>
      </c>
      <c r="V24" s="53" t="s">
        <v>94</v>
      </c>
      <c r="W24" s="54" t="s">
        <v>95</v>
      </c>
      <c r="X24" s="53" t="s">
        <v>96</v>
      </c>
    </row>
    <row r="25" spans="2:24" ht="12.75" customHeight="1" x14ac:dyDescent="0.15">
      <c r="B25" s="55"/>
      <c r="C25" s="56"/>
      <c r="D25" s="56"/>
      <c r="E25" s="57"/>
      <c r="F25" s="58"/>
      <c r="G25" s="59" t="s">
        <v>98</v>
      </c>
      <c r="H25" s="58"/>
      <c r="I25" s="57"/>
      <c r="J25" s="58"/>
      <c r="K25" s="59" t="s">
        <v>98</v>
      </c>
      <c r="L25" s="58"/>
      <c r="M25" s="57"/>
      <c r="N25" s="58"/>
      <c r="O25" s="59" t="s">
        <v>98</v>
      </c>
      <c r="P25" s="58"/>
      <c r="Q25" s="57"/>
      <c r="R25" s="58"/>
      <c r="S25" s="59" t="s">
        <v>98</v>
      </c>
      <c r="T25" s="58"/>
      <c r="U25" s="57"/>
      <c r="V25" s="58"/>
      <c r="W25" s="59" t="s">
        <v>98</v>
      </c>
      <c r="X25" s="58"/>
    </row>
    <row r="26" spans="2:24" ht="12.75" customHeight="1" x14ac:dyDescent="0.15">
      <c r="B26" s="62" t="s">
        <v>99</v>
      </c>
      <c r="C26" s="48">
        <v>18</v>
      </c>
      <c r="D26" s="48" t="s">
        <v>71</v>
      </c>
      <c r="E26" s="64">
        <v>2255</v>
      </c>
      <c r="F26" s="67">
        <v>3360</v>
      </c>
      <c r="G26" s="66">
        <v>2776</v>
      </c>
      <c r="H26" s="63">
        <v>42283</v>
      </c>
      <c r="I26" s="62">
        <v>567</v>
      </c>
      <c r="J26" s="63">
        <v>760</v>
      </c>
      <c r="K26" s="48">
        <v>654</v>
      </c>
      <c r="L26" s="63">
        <v>180022</v>
      </c>
      <c r="M26" s="62">
        <v>557</v>
      </c>
      <c r="N26" s="63">
        <v>756</v>
      </c>
      <c r="O26" s="48">
        <v>628</v>
      </c>
      <c r="P26" s="63">
        <v>113932</v>
      </c>
      <c r="Q26" s="62">
        <v>714</v>
      </c>
      <c r="R26" s="63">
        <v>840</v>
      </c>
      <c r="S26" s="48">
        <v>785</v>
      </c>
      <c r="T26" s="63">
        <v>393779</v>
      </c>
      <c r="U26" s="62">
        <v>525</v>
      </c>
      <c r="V26" s="63">
        <v>725</v>
      </c>
      <c r="W26" s="48">
        <v>607</v>
      </c>
      <c r="X26" s="63">
        <v>292158</v>
      </c>
    </row>
    <row r="27" spans="2:24" ht="12.75" customHeight="1" x14ac:dyDescent="0.15">
      <c r="B27" s="62"/>
      <c r="C27" s="48">
        <v>19</v>
      </c>
      <c r="D27" s="48"/>
      <c r="E27" s="64">
        <v>2714</v>
      </c>
      <c r="F27" s="67">
        <v>3465</v>
      </c>
      <c r="G27" s="66">
        <v>3013.5</v>
      </c>
      <c r="H27" s="67">
        <v>29792</v>
      </c>
      <c r="I27" s="64">
        <v>630</v>
      </c>
      <c r="J27" s="67">
        <v>798</v>
      </c>
      <c r="K27" s="66">
        <v>712.95</v>
      </c>
      <c r="L27" s="67">
        <v>145702</v>
      </c>
      <c r="M27" s="64">
        <v>614</v>
      </c>
      <c r="N27" s="67">
        <v>819</v>
      </c>
      <c r="O27" s="66">
        <v>677.25</v>
      </c>
      <c r="P27" s="67">
        <v>111428</v>
      </c>
      <c r="Q27" s="62">
        <v>735</v>
      </c>
      <c r="R27" s="63">
        <v>1029</v>
      </c>
      <c r="S27" s="48">
        <v>850.5</v>
      </c>
      <c r="T27" s="63">
        <v>145677</v>
      </c>
      <c r="U27" s="62">
        <v>567</v>
      </c>
      <c r="V27" s="63">
        <v>719</v>
      </c>
      <c r="W27" s="48">
        <v>639.45000000000005</v>
      </c>
      <c r="X27" s="63">
        <v>109641</v>
      </c>
    </row>
    <row r="28" spans="2:24" ht="12.75" customHeight="1" x14ac:dyDescent="0.15">
      <c r="B28" s="55"/>
      <c r="C28" s="56">
        <v>20</v>
      </c>
      <c r="D28" s="56"/>
      <c r="E28" s="72">
        <v>2258</v>
      </c>
      <c r="F28" s="73">
        <v>3647</v>
      </c>
      <c r="G28" s="74">
        <v>2738.4</v>
      </c>
      <c r="H28" s="73">
        <v>18045</v>
      </c>
      <c r="I28" s="72">
        <v>583</v>
      </c>
      <c r="J28" s="73">
        <v>819</v>
      </c>
      <c r="K28" s="74">
        <v>705.6</v>
      </c>
      <c r="L28" s="73">
        <v>114046</v>
      </c>
      <c r="M28" s="72">
        <v>554</v>
      </c>
      <c r="N28" s="73">
        <v>802</v>
      </c>
      <c r="O28" s="74">
        <v>683.55000000000007</v>
      </c>
      <c r="P28" s="73">
        <v>86509</v>
      </c>
      <c r="Q28" s="55">
        <v>620</v>
      </c>
      <c r="R28" s="70">
        <v>896</v>
      </c>
      <c r="S28" s="56">
        <v>875.7</v>
      </c>
      <c r="T28" s="70">
        <v>92419</v>
      </c>
      <c r="U28" s="55">
        <v>593</v>
      </c>
      <c r="V28" s="70">
        <v>735</v>
      </c>
      <c r="W28" s="56">
        <v>657.30000000000007</v>
      </c>
      <c r="X28" s="70">
        <v>91660</v>
      </c>
    </row>
    <row r="29" spans="2:24" ht="12.75" customHeight="1" x14ac:dyDescent="0.15">
      <c r="B29" s="62" t="s">
        <v>72</v>
      </c>
      <c r="C29" s="48">
        <v>3</v>
      </c>
      <c r="D29" s="48" t="s">
        <v>209</v>
      </c>
      <c r="E29" s="64">
        <v>3392</v>
      </c>
      <c r="F29" s="67">
        <v>3392</v>
      </c>
      <c r="G29" s="66">
        <v>3392</v>
      </c>
      <c r="H29" s="67">
        <v>1334</v>
      </c>
      <c r="I29" s="64">
        <v>641</v>
      </c>
      <c r="J29" s="67">
        <v>683</v>
      </c>
      <c r="K29" s="66">
        <v>646</v>
      </c>
      <c r="L29" s="67">
        <v>13660</v>
      </c>
      <c r="M29" s="64">
        <v>651</v>
      </c>
      <c r="N29" s="67">
        <v>672</v>
      </c>
      <c r="O29" s="66">
        <v>660</v>
      </c>
      <c r="P29" s="67">
        <v>8444</v>
      </c>
      <c r="Q29" s="62">
        <v>819</v>
      </c>
      <c r="R29" s="63">
        <v>896</v>
      </c>
      <c r="S29" s="48">
        <v>855</v>
      </c>
      <c r="T29" s="63">
        <v>6111</v>
      </c>
      <c r="U29" s="62">
        <v>609</v>
      </c>
      <c r="V29" s="63">
        <v>650</v>
      </c>
      <c r="W29" s="48">
        <v>644</v>
      </c>
      <c r="X29" s="63">
        <v>8899</v>
      </c>
    </row>
    <row r="30" spans="2:24" ht="12.75" customHeight="1" x14ac:dyDescent="0.15">
      <c r="B30" s="62"/>
      <c r="C30" s="48">
        <v>4</v>
      </c>
      <c r="D30" s="48"/>
      <c r="E30" s="64" t="s">
        <v>449</v>
      </c>
      <c r="F30" s="67" t="s">
        <v>449</v>
      </c>
      <c r="G30" s="66" t="s">
        <v>449</v>
      </c>
      <c r="H30" s="67">
        <v>1356</v>
      </c>
      <c r="I30" s="64">
        <v>620</v>
      </c>
      <c r="J30" s="67">
        <v>656</v>
      </c>
      <c r="K30" s="66">
        <v>637</v>
      </c>
      <c r="L30" s="67">
        <v>11425</v>
      </c>
      <c r="M30" s="64">
        <v>620</v>
      </c>
      <c r="N30" s="67">
        <v>683</v>
      </c>
      <c r="O30" s="66">
        <v>636</v>
      </c>
      <c r="P30" s="67">
        <v>8483</v>
      </c>
      <c r="Q30" s="62">
        <v>824</v>
      </c>
      <c r="R30" s="63">
        <v>873</v>
      </c>
      <c r="S30" s="48">
        <v>843</v>
      </c>
      <c r="T30" s="63">
        <v>6400</v>
      </c>
      <c r="U30" s="62">
        <v>593</v>
      </c>
      <c r="V30" s="63">
        <v>645</v>
      </c>
      <c r="W30" s="48">
        <v>620</v>
      </c>
      <c r="X30" s="63">
        <v>5418</v>
      </c>
    </row>
    <row r="31" spans="2:24" ht="12.75" customHeight="1" x14ac:dyDescent="0.15">
      <c r="B31" s="62"/>
      <c r="C31" s="48">
        <v>5</v>
      </c>
      <c r="D31" s="48"/>
      <c r="E31" s="64">
        <v>2573</v>
      </c>
      <c r="F31" s="67">
        <v>2730</v>
      </c>
      <c r="G31" s="66">
        <v>2659</v>
      </c>
      <c r="H31" s="67">
        <v>998</v>
      </c>
      <c r="I31" s="64">
        <v>630</v>
      </c>
      <c r="J31" s="67">
        <v>683</v>
      </c>
      <c r="K31" s="66">
        <v>658</v>
      </c>
      <c r="L31" s="67">
        <v>11389</v>
      </c>
      <c r="M31" s="64">
        <v>630</v>
      </c>
      <c r="N31" s="67">
        <v>683</v>
      </c>
      <c r="O31" s="66">
        <v>655</v>
      </c>
      <c r="P31" s="67">
        <v>5767</v>
      </c>
      <c r="Q31" s="62">
        <v>830</v>
      </c>
      <c r="R31" s="63">
        <v>868</v>
      </c>
      <c r="S31" s="48">
        <v>849</v>
      </c>
      <c r="T31" s="63">
        <v>16078</v>
      </c>
      <c r="U31" s="62">
        <v>604</v>
      </c>
      <c r="V31" s="63">
        <v>641</v>
      </c>
      <c r="W31" s="48">
        <v>626</v>
      </c>
      <c r="X31" s="63">
        <v>8442</v>
      </c>
    </row>
    <row r="32" spans="2:24" ht="12.75" customHeight="1" x14ac:dyDescent="0.15">
      <c r="B32" s="62"/>
      <c r="C32" s="48">
        <v>6</v>
      </c>
      <c r="D32" s="48"/>
      <c r="E32" s="64">
        <v>2300</v>
      </c>
      <c r="F32" s="67">
        <v>2678</v>
      </c>
      <c r="G32" s="66">
        <v>2578</v>
      </c>
      <c r="H32" s="67">
        <v>1484</v>
      </c>
      <c r="I32" s="64">
        <v>634</v>
      </c>
      <c r="J32" s="67">
        <v>716</v>
      </c>
      <c r="K32" s="66">
        <v>663</v>
      </c>
      <c r="L32" s="67">
        <v>12731</v>
      </c>
      <c r="M32" s="64">
        <v>646</v>
      </c>
      <c r="N32" s="67">
        <v>704</v>
      </c>
      <c r="O32" s="66">
        <v>667</v>
      </c>
      <c r="P32" s="67">
        <v>6872</v>
      </c>
      <c r="Q32" s="62">
        <v>798</v>
      </c>
      <c r="R32" s="63">
        <v>851</v>
      </c>
      <c r="S32" s="48">
        <v>820</v>
      </c>
      <c r="T32" s="63">
        <v>10971</v>
      </c>
      <c r="U32" s="62">
        <v>606</v>
      </c>
      <c r="V32" s="63">
        <v>642</v>
      </c>
      <c r="W32" s="48">
        <v>628</v>
      </c>
      <c r="X32" s="63">
        <v>10729</v>
      </c>
    </row>
    <row r="33" spans="2:24" ht="12.75" customHeight="1" x14ac:dyDescent="0.15">
      <c r="B33" s="62"/>
      <c r="C33" s="48">
        <v>7</v>
      </c>
      <c r="D33" s="48"/>
      <c r="E33" s="64">
        <v>2457</v>
      </c>
      <c r="F33" s="67">
        <v>2692</v>
      </c>
      <c r="G33" s="66">
        <v>2579</v>
      </c>
      <c r="H33" s="67">
        <v>1409</v>
      </c>
      <c r="I33" s="64">
        <v>709</v>
      </c>
      <c r="J33" s="67">
        <v>791</v>
      </c>
      <c r="K33" s="66">
        <v>748</v>
      </c>
      <c r="L33" s="67">
        <v>8272</v>
      </c>
      <c r="M33" s="64">
        <v>714</v>
      </c>
      <c r="N33" s="67">
        <v>777</v>
      </c>
      <c r="O33" s="66">
        <v>743</v>
      </c>
      <c r="P33" s="67">
        <v>5407</v>
      </c>
      <c r="Q33" s="62">
        <v>809</v>
      </c>
      <c r="R33" s="63">
        <v>862</v>
      </c>
      <c r="S33" s="48">
        <v>830</v>
      </c>
      <c r="T33" s="63">
        <v>7436</v>
      </c>
      <c r="U33" s="62">
        <v>634</v>
      </c>
      <c r="V33" s="63">
        <v>714</v>
      </c>
      <c r="W33" s="48">
        <v>673</v>
      </c>
      <c r="X33" s="63">
        <v>9991</v>
      </c>
    </row>
    <row r="34" spans="2:24" ht="12.75" customHeight="1" x14ac:dyDescent="0.15">
      <c r="B34" s="62"/>
      <c r="C34" s="48">
        <v>8</v>
      </c>
      <c r="D34" s="48"/>
      <c r="E34" s="64">
        <v>2436</v>
      </c>
      <c r="F34" s="67">
        <v>2667</v>
      </c>
      <c r="G34" s="66">
        <v>2601</v>
      </c>
      <c r="H34" s="67">
        <v>1979</v>
      </c>
      <c r="I34" s="64">
        <v>735</v>
      </c>
      <c r="J34" s="67">
        <v>809</v>
      </c>
      <c r="K34" s="66">
        <v>767</v>
      </c>
      <c r="L34" s="67">
        <v>12726</v>
      </c>
      <c r="M34" s="64">
        <v>714</v>
      </c>
      <c r="N34" s="67">
        <v>802</v>
      </c>
      <c r="O34" s="66">
        <v>755</v>
      </c>
      <c r="P34" s="67">
        <v>9894</v>
      </c>
      <c r="Q34" s="62">
        <v>767</v>
      </c>
      <c r="R34" s="63">
        <v>891</v>
      </c>
      <c r="S34" s="48">
        <v>834</v>
      </c>
      <c r="T34" s="63">
        <v>9681</v>
      </c>
      <c r="U34" s="62">
        <v>666</v>
      </c>
      <c r="V34" s="63">
        <v>735</v>
      </c>
      <c r="W34" s="48">
        <v>697</v>
      </c>
      <c r="X34" s="63">
        <v>10807</v>
      </c>
    </row>
    <row r="35" spans="2:24" ht="12.75" customHeight="1" x14ac:dyDescent="0.15">
      <c r="B35" s="62"/>
      <c r="C35" s="48">
        <v>9</v>
      </c>
      <c r="D35" s="68"/>
      <c r="E35" s="64">
        <v>2415</v>
      </c>
      <c r="F35" s="67">
        <v>2625</v>
      </c>
      <c r="G35" s="66">
        <v>2492</v>
      </c>
      <c r="H35" s="67">
        <v>1550</v>
      </c>
      <c r="I35" s="64">
        <v>735</v>
      </c>
      <c r="J35" s="67">
        <v>819</v>
      </c>
      <c r="K35" s="66">
        <v>779</v>
      </c>
      <c r="L35" s="67">
        <v>11098</v>
      </c>
      <c r="M35" s="64">
        <v>712</v>
      </c>
      <c r="N35" s="67">
        <v>788</v>
      </c>
      <c r="O35" s="66">
        <v>751</v>
      </c>
      <c r="P35" s="67">
        <v>13168</v>
      </c>
      <c r="Q35" s="62">
        <v>809</v>
      </c>
      <c r="R35" s="63">
        <v>872</v>
      </c>
      <c r="S35" s="48">
        <v>830</v>
      </c>
      <c r="T35" s="63">
        <v>7205</v>
      </c>
      <c r="U35" s="62">
        <v>677</v>
      </c>
      <c r="V35" s="63">
        <v>725</v>
      </c>
      <c r="W35" s="48">
        <v>695</v>
      </c>
      <c r="X35" s="63">
        <v>10361</v>
      </c>
    </row>
    <row r="36" spans="2:24" ht="12.75" customHeight="1" x14ac:dyDescent="0.15">
      <c r="B36" s="62"/>
      <c r="C36" s="48">
        <v>10</v>
      </c>
      <c r="D36" s="68"/>
      <c r="E36" s="64">
        <v>2352</v>
      </c>
      <c r="F36" s="67">
        <v>2538</v>
      </c>
      <c r="G36" s="66">
        <v>2414</v>
      </c>
      <c r="H36" s="67">
        <v>1915</v>
      </c>
      <c r="I36" s="64">
        <v>748</v>
      </c>
      <c r="J36" s="67">
        <v>798</v>
      </c>
      <c r="K36" s="66">
        <v>758</v>
      </c>
      <c r="L36" s="67">
        <v>7744</v>
      </c>
      <c r="M36" s="64">
        <v>680</v>
      </c>
      <c r="N36" s="67">
        <v>767</v>
      </c>
      <c r="O36" s="66">
        <v>727</v>
      </c>
      <c r="P36" s="67">
        <v>5648</v>
      </c>
      <c r="Q36" s="62">
        <v>744</v>
      </c>
      <c r="R36" s="63">
        <v>820</v>
      </c>
      <c r="S36" s="48">
        <v>777</v>
      </c>
      <c r="T36" s="63">
        <v>6672</v>
      </c>
      <c r="U36" s="62">
        <v>688</v>
      </c>
      <c r="V36" s="63">
        <v>714</v>
      </c>
      <c r="W36" s="48">
        <v>696</v>
      </c>
      <c r="X36" s="63">
        <v>5907</v>
      </c>
    </row>
    <row r="37" spans="2:24" ht="12.75" customHeight="1" x14ac:dyDescent="0.15">
      <c r="B37" s="55"/>
      <c r="C37" s="56">
        <v>11</v>
      </c>
      <c r="D37" s="56"/>
      <c r="E37" s="72">
        <v>2258</v>
      </c>
      <c r="F37" s="73">
        <v>2310</v>
      </c>
      <c r="G37" s="74">
        <v>2279</v>
      </c>
      <c r="H37" s="73">
        <v>3756</v>
      </c>
      <c r="I37" s="72">
        <v>583</v>
      </c>
      <c r="J37" s="73">
        <v>701</v>
      </c>
      <c r="K37" s="74">
        <v>644</v>
      </c>
      <c r="L37" s="73">
        <v>9539</v>
      </c>
      <c r="M37" s="72">
        <v>554</v>
      </c>
      <c r="N37" s="73">
        <v>680</v>
      </c>
      <c r="O37" s="74">
        <v>606</v>
      </c>
      <c r="P37" s="73">
        <v>10606</v>
      </c>
      <c r="Q37" s="55">
        <v>620</v>
      </c>
      <c r="R37" s="70">
        <v>721</v>
      </c>
      <c r="S37" s="56">
        <v>662</v>
      </c>
      <c r="T37" s="70">
        <v>9781</v>
      </c>
      <c r="U37" s="55">
        <v>596</v>
      </c>
      <c r="V37" s="70">
        <v>596</v>
      </c>
      <c r="W37" s="56">
        <v>596</v>
      </c>
      <c r="X37" s="70">
        <v>5207</v>
      </c>
    </row>
    <row r="38" spans="2:24" ht="6" customHeight="1" x14ac:dyDescent="0.15"/>
    <row r="39" spans="2:24" ht="12.75" customHeight="1" x14ac:dyDescent="0.15">
      <c r="B39" s="78" t="s">
        <v>110</v>
      </c>
      <c r="C39" s="364" t="s">
        <v>508</v>
      </c>
    </row>
    <row r="40" spans="2:24" ht="12.75" customHeight="1" x14ac:dyDescent="0.15">
      <c r="B40" s="111" t="s">
        <v>77</v>
      </c>
      <c r="C40" s="49" t="s">
        <v>509</v>
      </c>
    </row>
    <row r="41" spans="2:24" ht="12.75" customHeight="1" x14ac:dyDescent="0.15">
      <c r="B41" s="319"/>
    </row>
    <row r="43" spans="2:24" x14ac:dyDescent="0.15">
      <c r="B43" s="318"/>
      <c r="C43" s="364"/>
      <c r="D43" s="364"/>
      <c r="E43" s="364"/>
      <c r="F43" s="364"/>
      <c r="G43" s="364"/>
      <c r="H43" s="364"/>
      <c r="I43" s="364"/>
      <c r="J43" s="364"/>
      <c r="K43" s="364"/>
      <c r="L43" s="364"/>
    </row>
    <row r="44" spans="2:24" x14ac:dyDescent="0.15">
      <c r="D44" s="364"/>
      <c r="E44" s="364"/>
      <c r="F44" s="364"/>
      <c r="G44" s="364"/>
      <c r="H44" s="364"/>
      <c r="I44" s="364"/>
      <c r="J44" s="364"/>
      <c r="K44" s="364"/>
      <c r="L44" s="364"/>
    </row>
    <row r="45" spans="2:24" x14ac:dyDescent="0.15">
      <c r="B45" s="319"/>
      <c r="C45" s="364"/>
      <c r="D45" s="364"/>
      <c r="E45" s="364"/>
      <c r="F45" s="364"/>
      <c r="G45" s="364"/>
      <c r="H45" s="364"/>
      <c r="I45" s="364"/>
      <c r="J45" s="364"/>
      <c r="K45" s="364"/>
      <c r="L45" s="364"/>
    </row>
    <row r="46" spans="2:24" x14ac:dyDescent="0.15">
      <c r="D46" s="364"/>
      <c r="E46" s="364"/>
      <c r="F46" s="364"/>
      <c r="G46" s="364"/>
      <c r="H46" s="364"/>
      <c r="I46" s="364"/>
      <c r="J46" s="364"/>
      <c r="K46" s="364"/>
      <c r="L46" s="364"/>
    </row>
  </sheetData>
  <mergeCells count="2">
    <mergeCell ref="C6:D6"/>
    <mergeCell ref="C22:D22"/>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T53"/>
  <sheetViews>
    <sheetView topLeftCell="A8" zoomScale="75" workbookViewId="0">
      <selection activeCell="I2" sqref="I2"/>
    </sheetView>
  </sheetViews>
  <sheetFormatPr defaultColWidth="7.5" defaultRowHeight="12" x14ac:dyDescent="0.15"/>
  <cols>
    <col min="1" max="1" width="3.5" style="49" customWidth="1"/>
    <col min="2" max="2" width="4.125" style="49" customWidth="1"/>
    <col min="3" max="3" width="3.125" style="49" customWidth="1"/>
    <col min="4" max="4" width="2.625" style="49" customWidth="1"/>
    <col min="5" max="7" width="7.625" style="49" customWidth="1"/>
    <col min="8" max="8" width="8.125" style="49" customWidth="1"/>
    <col min="9" max="11" width="7.625" style="49" customWidth="1"/>
    <col min="12" max="12" width="8.125" style="49" customWidth="1"/>
    <col min="13" max="15" width="7.625" style="49" customWidth="1"/>
    <col min="16" max="16" width="8.125" style="49" customWidth="1"/>
    <col min="17" max="19" width="7.625" style="49" customWidth="1"/>
    <col min="20" max="20" width="8.125" style="49" customWidth="1"/>
    <col min="21" max="16384" width="7.5" style="49"/>
  </cols>
  <sheetData>
    <row r="1" spans="2:20" x14ac:dyDescent="0.15">
      <c r="B1" s="49" t="s">
        <v>238</v>
      </c>
    </row>
    <row r="2" spans="2:20" x14ac:dyDescent="0.15">
      <c r="B2" s="49" t="s">
        <v>239</v>
      </c>
    </row>
    <row r="3" spans="2:20" x14ac:dyDescent="0.15">
      <c r="B3" s="48"/>
      <c r="C3" s="48"/>
      <c r="D3" s="48"/>
      <c r="E3" s="48"/>
      <c r="F3" s="48"/>
      <c r="G3" s="48"/>
      <c r="H3" s="48"/>
      <c r="I3" s="48"/>
      <c r="J3" s="48"/>
      <c r="K3" s="48"/>
      <c r="L3" s="48"/>
      <c r="M3" s="48"/>
      <c r="T3" s="50" t="s">
        <v>251</v>
      </c>
    </row>
    <row r="4" spans="2:20" ht="6" customHeight="1" x14ac:dyDescent="0.15">
      <c r="B4" s="48"/>
      <c r="C4" s="48"/>
      <c r="D4" s="48"/>
      <c r="E4" s="56"/>
      <c r="F4" s="56"/>
      <c r="G4" s="56"/>
      <c r="H4" s="56"/>
      <c r="I4" s="56"/>
      <c r="J4" s="56"/>
      <c r="K4" s="56"/>
      <c r="L4" s="56"/>
      <c r="M4" s="48"/>
      <c r="T4" s="50"/>
    </row>
    <row r="5" spans="2:20" ht="13.5" customHeight="1" x14ac:dyDescent="0.15">
      <c r="B5" s="51"/>
      <c r="C5" s="405" t="s">
        <v>86</v>
      </c>
      <c r="D5" s="407"/>
      <c r="E5" s="405" t="s">
        <v>87</v>
      </c>
      <c r="F5" s="406"/>
      <c r="G5" s="406"/>
      <c r="H5" s="407"/>
      <c r="I5" s="405" t="s">
        <v>258</v>
      </c>
      <c r="J5" s="406"/>
      <c r="K5" s="406"/>
      <c r="L5" s="407"/>
      <c r="M5" s="405" t="s">
        <v>241</v>
      </c>
      <c r="N5" s="406"/>
      <c r="O5" s="406"/>
      <c r="P5" s="407"/>
      <c r="Q5" s="405" t="s">
        <v>510</v>
      </c>
      <c r="R5" s="406"/>
      <c r="S5" s="406"/>
      <c r="T5" s="407"/>
    </row>
    <row r="6" spans="2:20" x14ac:dyDescent="0.15">
      <c r="B6" s="55" t="s">
        <v>243</v>
      </c>
      <c r="C6" s="56"/>
      <c r="D6" s="69"/>
      <c r="E6" s="57" t="s">
        <v>246</v>
      </c>
      <c r="F6" s="123" t="s">
        <v>247</v>
      </c>
      <c r="G6" s="59" t="s">
        <v>196</v>
      </c>
      <c r="H6" s="123" t="s">
        <v>96</v>
      </c>
      <c r="I6" s="57" t="s">
        <v>246</v>
      </c>
      <c r="J6" s="123" t="s">
        <v>247</v>
      </c>
      <c r="K6" s="59" t="s">
        <v>196</v>
      </c>
      <c r="L6" s="123" t="s">
        <v>107</v>
      </c>
      <c r="M6" s="57" t="s">
        <v>255</v>
      </c>
      <c r="N6" s="123" t="s">
        <v>247</v>
      </c>
      <c r="O6" s="59" t="s">
        <v>196</v>
      </c>
      <c r="P6" s="123" t="s">
        <v>197</v>
      </c>
      <c r="Q6" s="57" t="s">
        <v>246</v>
      </c>
      <c r="R6" s="123" t="s">
        <v>247</v>
      </c>
      <c r="S6" s="59" t="s">
        <v>196</v>
      </c>
      <c r="T6" s="123" t="s">
        <v>107</v>
      </c>
    </row>
    <row r="7" spans="2:20" x14ac:dyDescent="0.15">
      <c r="B7" s="62" t="s">
        <v>99</v>
      </c>
      <c r="C7" s="48">
        <v>19</v>
      </c>
      <c r="D7" s="49" t="s">
        <v>71</v>
      </c>
      <c r="E7" s="365">
        <v>811</v>
      </c>
      <c r="F7" s="366">
        <v>1239</v>
      </c>
      <c r="G7" s="367">
        <v>991.2</v>
      </c>
      <c r="H7" s="366">
        <v>700752</v>
      </c>
      <c r="I7" s="365">
        <v>426</v>
      </c>
      <c r="J7" s="366">
        <v>712</v>
      </c>
      <c r="K7" s="367">
        <v>547.04999999999995</v>
      </c>
      <c r="L7" s="366">
        <v>1682549</v>
      </c>
      <c r="M7" s="365">
        <v>893</v>
      </c>
      <c r="N7" s="366">
        <v>1327</v>
      </c>
      <c r="O7" s="367">
        <v>1092</v>
      </c>
      <c r="P7" s="366">
        <v>1396929</v>
      </c>
      <c r="Q7" s="365">
        <v>777</v>
      </c>
      <c r="R7" s="366">
        <v>1071</v>
      </c>
      <c r="S7" s="367">
        <v>907.2</v>
      </c>
      <c r="T7" s="366">
        <v>1326204</v>
      </c>
    </row>
    <row r="8" spans="2:20" x14ac:dyDescent="0.15">
      <c r="B8" s="62"/>
      <c r="C8" s="48">
        <v>20</v>
      </c>
      <c r="D8" s="48"/>
      <c r="E8" s="365">
        <v>735</v>
      </c>
      <c r="F8" s="366">
        <v>1208</v>
      </c>
      <c r="G8" s="367">
        <v>982.80000000000007</v>
      </c>
      <c r="H8" s="366">
        <v>824280</v>
      </c>
      <c r="I8" s="365">
        <v>450</v>
      </c>
      <c r="J8" s="366">
        <v>767</v>
      </c>
      <c r="K8" s="367">
        <v>599.55000000000007</v>
      </c>
      <c r="L8" s="366">
        <v>1729180</v>
      </c>
      <c r="M8" s="365">
        <v>809</v>
      </c>
      <c r="N8" s="366">
        <v>1313</v>
      </c>
      <c r="O8" s="367">
        <v>1081.5</v>
      </c>
      <c r="P8" s="366">
        <v>1653847</v>
      </c>
      <c r="Q8" s="365">
        <v>704</v>
      </c>
      <c r="R8" s="366">
        <v>1071</v>
      </c>
      <c r="S8" s="367">
        <v>899.85</v>
      </c>
      <c r="T8" s="366">
        <v>1550083</v>
      </c>
    </row>
    <row r="9" spans="2:20" x14ac:dyDescent="0.15">
      <c r="B9" s="55"/>
      <c r="C9" s="56">
        <v>21</v>
      </c>
      <c r="D9" s="56"/>
      <c r="E9" s="368">
        <v>683</v>
      </c>
      <c r="F9" s="369">
        <v>1176</v>
      </c>
      <c r="G9" s="370">
        <v>810</v>
      </c>
      <c r="H9" s="369">
        <v>1039612</v>
      </c>
      <c r="I9" s="368">
        <v>357</v>
      </c>
      <c r="J9" s="369">
        <v>601</v>
      </c>
      <c r="K9" s="370">
        <v>460</v>
      </c>
      <c r="L9" s="369">
        <v>2064928</v>
      </c>
      <c r="M9" s="368">
        <v>714</v>
      </c>
      <c r="N9" s="369">
        <v>1155</v>
      </c>
      <c r="O9" s="370">
        <v>893</v>
      </c>
      <c r="P9" s="369">
        <v>2009785</v>
      </c>
      <c r="Q9" s="368">
        <v>630</v>
      </c>
      <c r="R9" s="369">
        <v>1155</v>
      </c>
      <c r="S9" s="370">
        <v>761</v>
      </c>
      <c r="T9" s="369">
        <v>2062255</v>
      </c>
    </row>
    <row r="10" spans="2:20" x14ac:dyDescent="0.15">
      <c r="B10" s="62" t="s">
        <v>74</v>
      </c>
      <c r="C10" s="48">
        <v>5</v>
      </c>
      <c r="D10" s="48" t="s">
        <v>209</v>
      </c>
      <c r="E10" s="365">
        <v>714</v>
      </c>
      <c r="F10" s="366">
        <v>924</v>
      </c>
      <c r="G10" s="367">
        <v>842</v>
      </c>
      <c r="H10" s="366">
        <v>78197</v>
      </c>
      <c r="I10" s="365">
        <v>420</v>
      </c>
      <c r="J10" s="366">
        <v>546</v>
      </c>
      <c r="K10" s="367">
        <v>476</v>
      </c>
      <c r="L10" s="366">
        <v>144079</v>
      </c>
      <c r="M10" s="365">
        <v>788</v>
      </c>
      <c r="N10" s="366">
        <v>966</v>
      </c>
      <c r="O10" s="367">
        <v>882</v>
      </c>
      <c r="P10" s="366">
        <v>161835</v>
      </c>
      <c r="Q10" s="365">
        <v>714</v>
      </c>
      <c r="R10" s="366">
        <v>872</v>
      </c>
      <c r="S10" s="367">
        <v>794</v>
      </c>
      <c r="T10" s="366">
        <v>131400</v>
      </c>
    </row>
    <row r="11" spans="2:20" x14ac:dyDescent="0.15">
      <c r="B11" s="62"/>
      <c r="C11" s="48">
        <v>6</v>
      </c>
      <c r="D11" s="48"/>
      <c r="E11" s="365">
        <v>725</v>
      </c>
      <c r="F11" s="366">
        <v>956</v>
      </c>
      <c r="G11" s="367">
        <v>873</v>
      </c>
      <c r="H11" s="366">
        <v>90296</v>
      </c>
      <c r="I11" s="365">
        <v>441</v>
      </c>
      <c r="J11" s="366">
        <v>588</v>
      </c>
      <c r="K11" s="367">
        <v>525</v>
      </c>
      <c r="L11" s="366">
        <v>170561</v>
      </c>
      <c r="M11" s="365">
        <v>830</v>
      </c>
      <c r="N11" s="366">
        <v>1071</v>
      </c>
      <c r="O11" s="367">
        <v>965</v>
      </c>
      <c r="P11" s="366">
        <v>167926</v>
      </c>
      <c r="Q11" s="365">
        <v>725</v>
      </c>
      <c r="R11" s="366">
        <v>909</v>
      </c>
      <c r="S11" s="367">
        <v>816</v>
      </c>
      <c r="T11" s="366">
        <v>163385</v>
      </c>
    </row>
    <row r="12" spans="2:20" x14ac:dyDescent="0.15">
      <c r="B12" s="62"/>
      <c r="C12" s="48">
        <v>7</v>
      </c>
      <c r="D12" s="48"/>
      <c r="E12" s="365">
        <v>819</v>
      </c>
      <c r="F12" s="366">
        <v>987</v>
      </c>
      <c r="G12" s="367">
        <v>904</v>
      </c>
      <c r="H12" s="366">
        <v>82993</v>
      </c>
      <c r="I12" s="365">
        <v>483</v>
      </c>
      <c r="J12" s="366">
        <v>601</v>
      </c>
      <c r="K12" s="367">
        <v>534</v>
      </c>
      <c r="L12" s="366">
        <v>177028</v>
      </c>
      <c r="M12" s="365">
        <v>924</v>
      </c>
      <c r="N12" s="366">
        <v>1103</v>
      </c>
      <c r="O12" s="367">
        <v>1021</v>
      </c>
      <c r="P12" s="366">
        <v>163336</v>
      </c>
      <c r="Q12" s="365">
        <v>714</v>
      </c>
      <c r="R12" s="366">
        <v>872</v>
      </c>
      <c r="S12" s="367">
        <v>784</v>
      </c>
      <c r="T12" s="366">
        <v>164888</v>
      </c>
    </row>
    <row r="13" spans="2:20" x14ac:dyDescent="0.15">
      <c r="B13" s="62"/>
      <c r="C13" s="48">
        <v>8</v>
      </c>
      <c r="D13" s="48"/>
      <c r="E13" s="365">
        <v>714</v>
      </c>
      <c r="F13" s="366">
        <v>914</v>
      </c>
      <c r="G13" s="367">
        <v>840</v>
      </c>
      <c r="H13" s="366">
        <v>80709</v>
      </c>
      <c r="I13" s="365">
        <v>368</v>
      </c>
      <c r="J13" s="366">
        <v>550</v>
      </c>
      <c r="K13" s="367">
        <v>443</v>
      </c>
      <c r="L13" s="366">
        <v>155954</v>
      </c>
      <c r="M13" s="365">
        <v>788</v>
      </c>
      <c r="N13" s="366">
        <v>998</v>
      </c>
      <c r="O13" s="367">
        <v>904</v>
      </c>
      <c r="P13" s="366">
        <v>166100</v>
      </c>
      <c r="Q13" s="365">
        <v>630</v>
      </c>
      <c r="R13" s="366">
        <v>798</v>
      </c>
      <c r="S13" s="367">
        <v>718</v>
      </c>
      <c r="T13" s="366">
        <v>161693</v>
      </c>
    </row>
    <row r="14" spans="2:20" x14ac:dyDescent="0.15">
      <c r="B14" s="62"/>
      <c r="C14" s="48">
        <v>9</v>
      </c>
      <c r="D14" s="48"/>
      <c r="E14" s="365">
        <v>704</v>
      </c>
      <c r="F14" s="366">
        <v>840</v>
      </c>
      <c r="G14" s="367">
        <v>777</v>
      </c>
      <c r="H14" s="366">
        <v>99299</v>
      </c>
      <c r="I14" s="365">
        <v>368</v>
      </c>
      <c r="J14" s="366">
        <v>494</v>
      </c>
      <c r="K14" s="367">
        <v>413</v>
      </c>
      <c r="L14" s="366">
        <v>186808</v>
      </c>
      <c r="M14" s="365">
        <v>767</v>
      </c>
      <c r="N14" s="366">
        <v>903</v>
      </c>
      <c r="O14" s="367">
        <v>832</v>
      </c>
      <c r="P14" s="366">
        <v>196653</v>
      </c>
      <c r="Q14" s="365">
        <v>641</v>
      </c>
      <c r="R14" s="366">
        <v>788</v>
      </c>
      <c r="S14" s="367">
        <v>714</v>
      </c>
      <c r="T14" s="366">
        <v>187092</v>
      </c>
    </row>
    <row r="15" spans="2:20" x14ac:dyDescent="0.15">
      <c r="B15" s="62"/>
      <c r="C15" s="48">
        <v>10</v>
      </c>
      <c r="D15" s="48"/>
      <c r="E15" s="365">
        <v>725</v>
      </c>
      <c r="F15" s="366">
        <v>851</v>
      </c>
      <c r="G15" s="367">
        <v>785</v>
      </c>
      <c r="H15" s="366">
        <v>82181</v>
      </c>
      <c r="I15" s="365">
        <v>368</v>
      </c>
      <c r="J15" s="366">
        <v>483</v>
      </c>
      <c r="K15" s="367">
        <v>415</v>
      </c>
      <c r="L15" s="366">
        <v>204112</v>
      </c>
      <c r="M15" s="365">
        <v>777</v>
      </c>
      <c r="N15" s="366">
        <v>914</v>
      </c>
      <c r="O15" s="367">
        <v>839</v>
      </c>
      <c r="P15" s="366">
        <v>164703</v>
      </c>
      <c r="Q15" s="365">
        <v>693</v>
      </c>
      <c r="R15" s="366">
        <v>809</v>
      </c>
      <c r="S15" s="367">
        <v>748</v>
      </c>
      <c r="T15" s="366">
        <v>170723</v>
      </c>
    </row>
    <row r="16" spans="2:20" x14ac:dyDescent="0.15">
      <c r="B16" s="62"/>
      <c r="C16" s="48">
        <v>11</v>
      </c>
      <c r="D16" s="48"/>
      <c r="E16" s="365">
        <v>714</v>
      </c>
      <c r="F16" s="366">
        <v>840</v>
      </c>
      <c r="G16" s="367">
        <v>780</v>
      </c>
      <c r="H16" s="366">
        <v>104386</v>
      </c>
      <c r="I16" s="365">
        <v>378</v>
      </c>
      <c r="J16" s="366">
        <v>473</v>
      </c>
      <c r="K16" s="367">
        <v>415</v>
      </c>
      <c r="L16" s="366">
        <v>222036</v>
      </c>
      <c r="M16" s="365">
        <v>767</v>
      </c>
      <c r="N16" s="366">
        <v>893</v>
      </c>
      <c r="O16" s="367">
        <v>824</v>
      </c>
      <c r="P16" s="366">
        <v>199883</v>
      </c>
      <c r="Q16" s="365">
        <v>683</v>
      </c>
      <c r="R16" s="366">
        <v>809</v>
      </c>
      <c r="S16" s="367">
        <v>750</v>
      </c>
      <c r="T16" s="366">
        <v>222188</v>
      </c>
    </row>
    <row r="17" spans="2:20" x14ac:dyDescent="0.15">
      <c r="B17" s="62"/>
      <c r="C17" s="48">
        <v>12</v>
      </c>
      <c r="D17" s="48"/>
      <c r="E17" s="365">
        <v>735</v>
      </c>
      <c r="F17" s="366">
        <v>1176</v>
      </c>
      <c r="G17" s="367">
        <v>810</v>
      </c>
      <c r="H17" s="366">
        <v>94258</v>
      </c>
      <c r="I17" s="365">
        <v>357</v>
      </c>
      <c r="J17" s="366">
        <v>494</v>
      </c>
      <c r="K17" s="367">
        <v>411</v>
      </c>
      <c r="L17" s="366">
        <v>166941</v>
      </c>
      <c r="M17" s="365">
        <v>740</v>
      </c>
      <c r="N17" s="366">
        <v>1155</v>
      </c>
      <c r="O17" s="367">
        <v>905</v>
      </c>
      <c r="P17" s="366">
        <v>178750</v>
      </c>
      <c r="Q17" s="365">
        <v>704</v>
      </c>
      <c r="R17" s="366">
        <v>1155</v>
      </c>
      <c r="S17" s="367">
        <v>785</v>
      </c>
      <c r="T17" s="366">
        <v>205580</v>
      </c>
    </row>
    <row r="18" spans="2:20" x14ac:dyDescent="0.15">
      <c r="B18" s="55" t="s">
        <v>211</v>
      </c>
      <c r="C18" s="56">
        <v>1</v>
      </c>
      <c r="D18" s="56" t="s">
        <v>209</v>
      </c>
      <c r="E18" s="368">
        <v>788</v>
      </c>
      <c r="F18" s="369">
        <v>1176</v>
      </c>
      <c r="G18" s="370">
        <v>919</v>
      </c>
      <c r="H18" s="369">
        <v>84046</v>
      </c>
      <c r="I18" s="368">
        <v>389</v>
      </c>
      <c r="J18" s="369">
        <v>504</v>
      </c>
      <c r="K18" s="370">
        <v>444</v>
      </c>
      <c r="L18" s="369">
        <v>175357</v>
      </c>
      <c r="M18" s="368">
        <v>809</v>
      </c>
      <c r="N18" s="369">
        <v>1155</v>
      </c>
      <c r="O18" s="370">
        <v>920</v>
      </c>
      <c r="P18" s="369">
        <v>189828</v>
      </c>
      <c r="Q18" s="368">
        <v>725</v>
      </c>
      <c r="R18" s="369">
        <v>1050</v>
      </c>
      <c r="S18" s="370">
        <v>883</v>
      </c>
      <c r="T18" s="369">
        <v>196623</v>
      </c>
    </row>
    <row r="19" spans="2:20" ht="12.75" customHeight="1" x14ac:dyDescent="0.15">
      <c r="B19" s="52" t="s">
        <v>413</v>
      </c>
      <c r="C19" s="48">
        <v>1</v>
      </c>
      <c r="D19" s="49" t="s">
        <v>380</v>
      </c>
      <c r="E19" s="365"/>
      <c r="F19" s="366"/>
      <c r="G19" s="367"/>
      <c r="H19" s="366"/>
      <c r="I19" s="365"/>
      <c r="J19" s="366"/>
      <c r="K19" s="367"/>
      <c r="L19" s="366"/>
      <c r="M19" s="365"/>
      <c r="N19" s="366"/>
      <c r="O19" s="367"/>
      <c r="P19" s="366"/>
      <c r="Q19" s="365"/>
      <c r="R19" s="366"/>
      <c r="S19" s="367"/>
      <c r="T19" s="366"/>
    </row>
    <row r="20" spans="2:20" ht="11.1" customHeight="1" x14ac:dyDescent="0.15">
      <c r="B20" s="62"/>
      <c r="C20" s="48">
        <v>2</v>
      </c>
      <c r="D20" s="49" t="s">
        <v>381</v>
      </c>
      <c r="E20" s="64"/>
      <c r="F20" s="67"/>
      <c r="G20" s="66"/>
      <c r="H20" s="366"/>
      <c r="I20" s="365"/>
      <c r="J20" s="366"/>
      <c r="K20" s="367"/>
      <c r="L20" s="366"/>
      <c r="M20" s="371"/>
      <c r="N20" s="372"/>
      <c r="O20" s="373"/>
      <c r="P20" s="366"/>
      <c r="Q20" s="64"/>
      <c r="R20" s="67"/>
      <c r="S20" s="66"/>
      <c r="T20" s="366"/>
    </row>
    <row r="21" spans="2:20" ht="11.1" customHeight="1" x14ac:dyDescent="0.15">
      <c r="B21" s="62"/>
      <c r="C21" s="48">
        <v>3</v>
      </c>
      <c r="D21" s="49" t="s">
        <v>381</v>
      </c>
      <c r="E21" s="64"/>
      <c r="F21" s="67"/>
      <c r="G21" s="66"/>
      <c r="H21" s="366"/>
      <c r="I21" s="365"/>
      <c r="J21" s="366"/>
      <c r="K21" s="367"/>
      <c r="L21" s="366"/>
      <c r="M21" s="365"/>
      <c r="N21" s="366"/>
      <c r="O21" s="367"/>
      <c r="P21" s="366"/>
      <c r="Q21" s="365"/>
      <c r="R21" s="366"/>
      <c r="S21" s="367"/>
      <c r="T21" s="366"/>
    </row>
    <row r="22" spans="2:20" ht="11.1" customHeight="1" x14ac:dyDescent="0.15">
      <c r="B22" s="62"/>
      <c r="C22" s="48">
        <v>4</v>
      </c>
      <c r="D22" s="49" t="s">
        <v>381</v>
      </c>
      <c r="E22" s="365"/>
      <c r="F22" s="366"/>
      <c r="G22" s="367"/>
      <c r="H22" s="366"/>
      <c r="I22" s="371"/>
      <c r="J22" s="372"/>
      <c r="K22" s="373"/>
      <c r="L22" s="366"/>
      <c r="M22" s="365"/>
      <c r="N22" s="366"/>
      <c r="O22" s="367"/>
      <c r="P22" s="366"/>
      <c r="Q22" s="365"/>
      <c r="R22" s="366"/>
      <c r="S22" s="367"/>
      <c r="T22" s="366"/>
    </row>
    <row r="23" spans="2:20" ht="11.1" customHeight="1" x14ac:dyDescent="0.15">
      <c r="B23" s="62"/>
      <c r="C23" s="48">
        <v>5</v>
      </c>
      <c r="D23" s="49" t="s">
        <v>381</v>
      </c>
      <c r="E23" s="365"/>
      <c r="F23" s="366"/>
      <c r="G23" s="367"/>
      <c r="H23" s="366">
        <v>16850</v>
      </c>
      <c r="I23" s="371"/>
      <c r="J23" s="372"/>
      <c r="K23" s="373"/>
      <c r="L23" s="366">
        <v>19712</v>
      </c>
      <c r="M23" s="371"/>
      <c r="N23" s="371"/>
      <c r="O23" s="371"/>
      <c r="P23" s="366">
        <v>35094</v>
      </c>
      <c r="Q23" s="365"/>
      <c r="R23" s="366"/>
      <c r="S23" s="367"/>
      <c r="T23" s="366">
        <v>44382</v>
      </c>
    </row>
    <row r="24" spans="2:20" ht="11.1" customHeight="1" x14ac:dyDescent="0.15">
      <c r="B24" s="62"/>
      <c r="C24" s="48">
        <v>6</v>
      </c>
      <c r="D24" s="49" t="s">
        <v>381</v>
      </c>
      <c r="E24" s="365">
        <v>1029</v>
      </c>
      <c r="F24" s="366">
        <v>1176</v>
      </c>
      <c r="G24" s="367">
        <v>1059</v>
      </c>
      <c r="H24" s="374">
        <v>1093</v>
      </c>
      <c r="I24" s="365">
        <v>410</v>
      </c>
      <c r="J24" s="366">
        <v>473</v>
      </c>
      <c r="K24" s="367">
        <v>443</v>
      </c>
      <c r="L24" s="374">
        <v>1678</v>
      </c>
      <c r="M24" s="365">
        <v>1029</v>
      </c>
      <c r="N24" s="366">
        <v>1155</v>
      </c>
      <c r="O24" s="367">
        <v>1071</v>
      </c>
      <c r="P24" s="374">
        <v>2363</v>
      </c>
      <c r="Q24" s="371">
        <v>840</v>
      </c>
      <c r="R24" s="372">
        <v>1050</v>
      </c>
      <c r="S24" s="373">
        <v>957</v>
      </c>
      <c r="T24" s="374">
        <v>2071</v>
      </c>
    </row>
    <row r="25" spans="2:20" ht="11.1" customHeight="1" x14ac:dyDescent="0.15">
      <c r="B25" s="62"/>
      <c r="C25" s="48">
        <v>7</v>
      </c>
      <c r="D25" s="49" t="s">
        <v>381</v>
      </c>
      <c r="E25" s="371">
        <v>998</v>
      </c>
      <c r="F25" s="372">
        <v>1155</v>
      </c>
      <c r="G25" s="373">
        <v>1037</v>
      </c>
      <c r="H25" s="374">
        <v>3014</v>
      </c>
      <c r="I25" s="371">
        <v>410</v>
      </c>
      <c r="J25" s="372">
        <v>473</v>
      </c>
      <c r="K25" s="373">
        <v>445</v>
      </c>
      <c r="L25" s="374">
        <v>3701</v>
      </c>
      <c r="M25" s="365">
        <v>998</v>
      </c>
      <c r="N25" s="366">
        <v>1155</v>
      </c>
      <c r="O25" s="367">
        <v>1049</v>
      </c>
      <c r="P25" s="374">
        <v>8682</v>
      </c>
      <c r="Q25" s="371">
        <v>840</v>
      </c>
      <c r="R25" s="372">
        <v>1029</v>
      </c>
      <c r="S25" s="373">
        <v>929</v>
      </c>
      <c r="T25" s="374">
        <v>7169</v>
      </c>
    </row>
    <row r="26" spans="2:20" ht="11.1" customHeight="1" x14ac:dyDescent="0.15">
      <c r="B26" s="62"/>
      <c r="C26" s="48">
        <v>8</v>
      </c>
      <c r="D26" s="49" t="s">
        <v>381</v>
      </c>
      <c r="E26" s="365">
        <v>987</v>
      </c>
      <c r="F26" s="366">
        <v>1113</v>
      </c>
      <c r="G26" s="367">
        <v>1036</v>
      </c>
      <c r="H26" s="374">
        <v>4586</v>
      </c>
      <c r="I26" s="371">
        <v>410</v>
      </c>
      <c r="J26" s="372">
        <v>473</v>
      </c>
      <c r="K26" s="373">
        <v>446</v>
      </c>
      <c r="L26" s="374">
        <v>8044</v>
      </c>
      <c r="M26" s="365">
        <v>998</v>
      </c>
      <c r="N26" s="366">
        <v>1128</v>
      </c>
      <c r="O26" s="367">
        <v>1047</v>
      </c>
      <c r="P26" s="374">
        <v>10404</v>
      </c>
      <c r="Q26" s="365">
        <v>840</v>
      </c>
      <c r="R26" s="366">
        <v>1019</v>
      </c>
      <c r="S26" s="367">
        <v>925</v>
      </c>
      <c r="T26" s="374">
        <v>11214</v>
      </c>
    </row>
    <row r="27" spans="2:20" ht="11.1" customHeight="1" x14ac:dyDescent="0.15">
      <c r="B27" s="62"/>
      <c r="C27" s="48">
        <v>9</v>
      </c>
      <c r="D27" s="49" t="s">
        <v>381</v>
      </c>
      <c r="E27" s="365"/>
      <c r="F27" s="366"/>
      <c r="G27" s="367"/>
      <c r="H27" s="374"/>
      <c r="I27" s="365"/>
      <c r="J27" s="366"/>
      <c r="K27" s="367"/>
      <c r="L27" s="374"/>
      <c r="M27" s="365"/>
      <c r="N27" s="366"/>
      <c r="O27" s="367"/>
      <c r="P27" s="374"/>
      <c r="Q27" s="365"/>
      <c r="R27" s="366"/>
      <c r="S27" s="367"/>
      <c r="T27" s="374"/>
    </row>
    <row r="28" spans="2:20" ht="11.1" customHeight="1" x14ac:dyDescent="0.15">
      <c r="B28" s="62"/>
      <c r="C28" s="48">
        <v>10</v>
      </c>
      <c r="D28" s="49" t="s">
        <v>381</v>
      </c>
      <c r="E28" s="375"/>
      <c r="F28" s="374"/>
      <c r="G28" s="376"/>
      <c r="H28" s="374"/>
      <c r="I28" s="375"/>
      <c r="J28" s="374"/>
      <c r="K28" s="376"/>
      <c r="L28" s="374"/>
      <c r="M28" s="375"/>
      <c r="N28" s="374"/>
      <c r="O28" s="376"/>
      <c r="P28" s="374"/>
      <c r="Q28" s="375"/>
      <c r="R28" s="374"/>
      <c r="S28" s="376"/>
      <c r="T28" s="374"/>
    </row>
    <row r="29" spans="2:20" ht="11.1" customHeight="1" x14ac:dyDescent="0.15">
      <c r="B29" s="62"/>
      <c r="C29" s="48">
        <v>11</v>
      </c>
      <c r="D29" s="49" t="s">
        <v>381</v>
      </c>
      <c r="E29" s="375"/>
      <c r="F29" s="374"/>
      <c r="G29" s="376"/>
      <c r="H29" s="374"/>
      <c r="I29" s="375"/>
      <c r="J29" s="374"/>
      <c r="K29" s="376"/>
      <c r="L29" s="374"/>
      <c r="M29" s="375"/>
      <c r="N29" s="374"/>
      <c r="O29" s="376"/>
      <c r="P29" s="374"/>
      <c r="Q29" s="375"/>
      <c r="R29" s="374"/>
      <c r="S29" s="376"/>
      <c r="T29" s="374"/>
    </row>
    <row r="30" spans="2:20" ht="11.1" customHeight="1" x14ac:dyDescent="0.15">
      <c r="B30" s="62"/>
      <c r="C30" s="48">
        <v>12</v>
      </c>
      <c r="D30" s="49" t="s">
        <v>381</v>
      </c>
      <c r="E30" s="377">
        <v>924</v>
      </c>
      <c r="F30" s="378">
        <v>1103</v>
      </c>
      <c r="G30" s="379">
        <v>1029</v>
      </c>
      <c r="H30" s="374">
        <v>8028</v>
      </c>
      <c r="I30" s="380">
        <v>420</v>
      </c>
      <c r="J30" s="381">
        <v>494</v>
      </c>
      <c r="K30" s="382">
        <v>455</v>
      </c>
      <c r="L30" s="374">
        <v>18561</v>
      </c>
      <c r="M30" s="377">
        <v>998</v>
      </c>
      <c r="N30" s="378">
        <v>1134</v>
      </c>
      <c r="O30" s="379">
        <v>1044</v>
      </c>
      <c r="P30" s="374">
        <v>19118</v>
      </c>
      <c r="Q30" s="377">
        <v>840</v>
      </c>
      <c r="R30" s="378">
        <v>966</v>
      </c>
      <c r="S30" s="379">
        <v>936</v>
      </c>
      <c r="T30" s="374">
        <v>19844</v>
      </c>
    </row>
    <row r="31" spans="2:20" ht="11.1" customHeight="1" x14ac:dyDescent="0.15">
      <c r="B31" s="62"/>
      <c r="C31" s="48">
        <v>13</v>
      </c>
      <c r="D31" s="49" t="s">
        <v>381</v>
      </c>
      <c r="E31" s="375">
        <v>893</v>
      </c>
      <c r="F31" s="374">
        <v>1029</v>
      </c>
      <c r="G31" s="376">
        <v>1010</v>
      </c>
      <c r="H31" s="374">
        <v>2735</v>
      </c>
      <c r="I31" s="380">
        <v>399</v>
      </c>
      <c r="J31" s="381">
        <v>473</v>
      </c>
      <c r="K31" s="382">
        <v>449</v>
      </c>
      <c r="L31" s="374">
        <v>8787</v>
      </c>
      <c r="M31" s="380">
        <v>956</v>
      </c>
      <c r="N31" s="380">
        <v>1050</v>
      </c>
      <c r="O31" s="380">
        <v>1024</v>
      </c>
      <c r="P31" s="374">
        <v>6360</v>
      </c>
      <c r="Q31" s="375">
        <v>872</v>
      </c>
      <c r="R31" s="374">
        <v>977</v>
      </c>
      <c r="S31" s="376">
        <v>952</v>
      </c>
      <c r="T31" s="374">
        <v>6691</v>
      </c>
    </row>
    <row r="32" spans="2:20" ht="11.1" customHeight="1" x14ac:dyDescent="0.15">
      <c r="B32" s="62"/>
      <c r="C32" s="48">
        <v>14</v>
      </c>
      <c r="D32" s="49" t="s">
        <v>381</v>
      </c>
      <c r="E32" s="380">
        <v>908</v>
      </c>
      <c r="F32" s="381">
        <v>987</v>
      </c>
      <c r="G32" s="382">
        <v>944</v>
      </c>
      <c r="H32" s="374">
        <v>3290</v>
      </c>
      <c r="I32" s="380">
        <v>420</v>
      </c>
      <c r="J32" s="381">
        <v>494</v>
      </c>
      <c r="K32" s="382">
        <v>455</v>
      </c>
      <c r="L32" s="374">
        <v>12641</v>
      </c>
      <c r="M32" s="380">
        <v>924</v>
      </c>
      <c r="N32" s="381">
        <v>998</v>
      </c>
      <c r="O32" s="382">
        <v>958</v>
      </c>
      <c r="P32" s="374">
        <v>9666</v>
      </c>
      <c r="Q32" s="375">
        <v>893</v>
      </c>
      <c r="R32" s="374">
        <v>977</v>
      </c>
      <c r="S32" s="376">
        <v>957</v>
      </c>
      <c r="T32" s="374">
        <v>9456</v>
      </c>
    </row>
    <row r="33" spans="2:20" ht="11.1" customHeight="1" x14ac:dyDescent="0.15">
      <c r="B33" s="62"/>
      <c r="C33" s="48">
        <v>15</v>
      </c>
      <c r="D33" s="49" t="s">
        <v>381</v>
      </c>
      <c r="E33" s="375">
        <v>893</v>
      </c>
      <c r="F33" s="374">
        <v>998</v>
      </c>
      <c r="G33" s="376">
        <v>952</v>
      </c>
      <c r="H33" s="374">
        <v>1804</v>
      </c>
      <c r="I33" s="375">
        <v>410</v>
      </c>
      <c r="J33" s="374">
        <v>504</v>
      </c>
      <c r="K33" s="376">
        <v>458</v>
      </c>
      <c r="L33" s="374">
        <v>5140</v>
      </c>
      <c r="M33" s="380">
        <v>935</v>
      </c>
      <c r="N33" s="381">
        <v>998</v>
      </c>
      <c r="O33" s="382">
        <v>969</v>
      </c>
      <c r="P33" s="374">
        <v>5523</v>
      </c>
      <c r="Q33" s="375">
        <v>893</v>
      </c>
      <c r="R33" s="374">
        <v>977</v>
      </c>
      <c r="S33" s="376">
        <v>938</v>
      </c>
      <c r="T33" s="374">
        <v>5498</v>
      </c>
    </row>
    <row r="34" spans="2:20" ht="11.1" customHeight="1" x14ac:dyDescent="0.15">
      <c r="B34" s="62"/>
      <c r="C34" s="48">
        <v>16</v>
      </c>
      <c r="D34" s="49" t="s">
        <v>381</v>
      </c>
      <c r="E34" s="380"/>
      <c r="F34" s="381"/>
      <c r="G34" s="382"/>
      <c r="H34" s="374"/>
      <c r="I34" s="375"/>
      <c r="J34" s="374"/>
      <c r="K34" s="376"/>
      <c r="L34" s="374"/>
      <c r="M34" s="375"/>
      <c r="N34" s="374"/>
      <c r="O34" s="376"/>
      <c r="P34" s="374"/>
      <c r="Q34" s="375"/>
      <c r="R34" s="374"/>
      <c r="S34" s="376"/>
      <c r="T34" s="374"/>
    </row>
    <row r="35" spans="2:20" ht="11.1" customHeight="1" x14ac:dyDescent="0.15">
      <c r="B35" s="62"/>
      <c r="C35" s="48">
        <v>17</v>
      </c>
      <c r="D35" s="49" t="s">
        <v>381</v>
      </c>
      <c r="E35" s="375"/>
      <c r="F35" s="374"/>
      <c r="G35" s="376"/>
      <c r="H35" s="374"/>
      <c r="I35" s="377"/>
      <c r="J35" s="378"/>
      <c r="K35" s="379"/>
      <c r="L35" s="374"/>
      <c r="M35" s="380"/>
      <c r="N35" s="381"/>
      <c r="O35" s="382"/>
      <c r="P35" s="374"/>
      <c r="Q35" s="377"/>
      <c r="R35" s="378"/>
      <c r="S35" s="379"/>
      <c r="T35" s="374"/>
    </row>
    <row r="36" spans="2:20" ht="11.1" customHeight="1" x14ac:dyDescent="0.15">
      <c r="B36" s="62"/>
      <c r="C36" s="48">
        <v>18</v>
      </c>
      <c r="D36" s="49" t="s">
        <v>381</v>
      </c>
      <c r="E36" s="375">
        <v>872</v>
      </c>
      <c r="F36" s="374">
        <v>977</v>
      </c>
      <c r="G36" s="376">
        <v>930</v>
      </c>
      <c r="H36" s="374">
        <v>13298</v>
      </c>
      <c r="I36" s="380">
        <v>410</v>
      </c>
      <c r="J36" s="381">
        <v>504</v>
      </c>
      <c r="K36" s="382">
        <v>443</v>
      </c>
      <c r="L36" s="374">
        <v>22415</v>
      </c>
      <c r="M36" s="380">
        <v>893</v>
      </c>
      <c r="N36" s="381">
        <v>998</v>
      </c>
      <c r="O36" s="382">
        <v>932</v>
      </c>
      <c r="P36" s="374">
        <v>26617</v>
      </c>
      <c r="Q36" s="380">
        <v>872</v>
      </c>
      <c r="R36" s="381">
        <v>966</v>
      </c>
      <c r="S36" s="382">
        <v>924</v>
      </c>
      <c r="T36" s="374">
        <v>22093</v>
      </c>
    </row>
    <row r="37" spans="2:20" ht="11.1" customHeight="1" x14ac:dyDescent="0.15">
      <c r="B37" s="62"/>
      <c r="C37" s="48">
        <v>19</v>
      </c>
      <c r="D37" s="49" t="s">
        <v>381</v>
      </c>
      <c r="E37" s="377">
        <v>840</v>
      </c>
      <c r="F37" s="378">
        <v>945</v>
      </c>
      <c r="G37" s="379">
        <v>914</v>
      </c>
      <c r="H37" s="374">
        <v>1448</v>
      </c>
      <c r="I37" s="375">
        <v>410</v>
      </c>
      <c r="J37" s="374">
        <v>483</v>
      </c>
      <c r="K37" s="376">
        <v>436</v>
      </c>
      <c r="L37" s="374">
        <v>3085</v>
      </c>
      <c r="M37" s="375">
        <v>893</v>
      </c>
      <c r="N37" s="374">
        <v>977</v>
      </c>
      <c r="O37" s="376">
        <v>931</v>
      </c>
      <c r="P37" s="374">
        <v>3695</v>
      </c>
      <c r="Q37" s="377">
        <v>835</v>
      </c>
      <c r="R37" s="378">
        <v>924</v>
      </c>
      <c r="S37" s="379">
        <v>911</v>
      </c>
      <c r="T37" s="374">
        <v>2575</v>
      </c>
    </row>
    <row r="38" spans="2:20" ht="11.1" customHeight="1" x14ac:dyDescent="0.15">
      <c r="B38" s="62"/>
      <c r="C38" s="48">
        <v>20</v>
      </c>
      <c r="D38" s="49" t="s">
        <v>381</v>
      </c>
      <c r="E38" s="375">
        <v>840</v>
      </c>
      <c r="F38" s="374">
        <v>945</v>
      </c>
      <c r="G38" s="376">
        <v>903</v>
      </c>
      <c r="H38" s="374">
        <v>3727</v>
      </c>
      <c r="I38" s="375">
        <v>410</v>
      </c>
      <c r="J38" s="374">
        <v>483</v>
      </c>
      <c r="K38" s="376">
        <v>438</v>
      </c>
      <c r="L38" s="374">
        <v>11328</v>
      </c>
      <c r="M38" s="375">
        <v>893</v>
      </c>
      <c r="N38" s="374">
        <v>987</v>
      </c>
      <c r="O38" s="376">
        <v>916</v>
      </c>
      <c r="P38" s="374">
        <v>9098</v>
      </c>
      <c r="Q38" s="375">
        <v>830</v>
      </c>
      <c r="R38" s="374">
        <v>924</v>
      </c>
      <c r="S38" s="376">
        <v>901</v>
      </c>
      <c r="T38" s="374">
        <v>9987</v>
      </c>
    </row>
    <row r="39" spans="2:20" ht="11.1" customHeight="1" x14ac:dyDescent="0.15">
      <c r="B39" s="62"/>
      <c r="C39" s="48">
        <v>21</v>
      </c>
      <c r="D39" s="49" t="s">
        <v>381</v>
      </c>
      <c r="E39" s="375">
        <v>830</v>
      </c>
      <c r="F39" s="374">
        <v>945</v>
      </c>
      <c r="G39" s="376">
        <v>888</v>
      </c>
      <c r="H39" s="374">
        <v>3271</v>
      </c>
      <c r="I39" s="375">
        <v>410</v>
      </c>
      <c r="J39" s="374">
        <v>476</v>
      </c>
      <c r="K39" s="376">
        <v>445</v>
      </c>
      <c r="L39" s="374">
        <v>8774</v>
      </c>
      <c r="M39" s="375">
        <v>872</v>
      </c>
      <c r="N39" s="374">
        <v>998</v>
      </c>
      <c r="O39" s="376">
        <v>920</v>
      </c>
      <c r="P39" s="374">
        <v>6467</v>
      </c>
      <c r="Q39" s="375">
        <v>819</v>
      </c>
      <c r="R39" s="374">
        <v>924</v>
      </c>
      <c r="S39" s="376">
        <v>887</v>
      </c>
      <c r="T39" s="374">
        <v>7320</v>
      </c>
    </row>
    <row r="40" spans="2:20" ht="11.1" customHeight="1" x14ac:dyDescent="0.15">
      <c r="B40" s="62"/>
      <c r="C40" s="48">
        <v>22</v>
      </c>
      <c r="D40" s="49" t="s">
        <v>381</v>
      </c>
      <c r="E40" s="380">
        <v>830</v>
      </c>
      <c r="F40" s="381">
        <v>935</v>
      </c>
      <c r="G40" s="382">
        <v>890</v>
      </c>
      <c r="H40" s="374">
        <v>711</v>
      </c>
      <c r="I40" s="380">
        <v>410</v>
      </c>
      <c r="J40" s="381">
        <v>476</v>
      </c>
      <c r="K40" s="382">
        <v>447</v>
      </c>
      <c r="L40" s="374">
        <v>1681</v>
      </c>
      <c r="M40" s="380">
        <v>861</v>
      </c>
      <c r="N40" s="381">
        <v>1029</v>
      </c>
      <c r="O40" s="382">
        <v>903</v>
      </c>
      <c r="P40" s="374">
        <v>1927</v>
      </c>
      <c r="Q40" s="375">
        <v>819</v>
      </c>
      <c r="R40" s="374">
        <v>914</v>
      </c>
      <c r="S40" s="376">
        <v>880</v>
      </c>
      <c r="T40" s="374">
        <v>3712</v>
      </c>
    </row>
    <row r="41" spans="2:20" ht="11.1" customHeight="1" x14ac:dyDescent="0.15">
      <c r="B41" s="62"/>
      <c r="C41" s="48">
        <v>23</v>
      </c>
      <c r="D41" s="49" t="s">
        <v>381</v>
      </c>
      <c r="E41" s="375"/>
      <c r="F41" s="374"/>
      <c r="G41" s="376"/>
      <c r="H41" s="374"/>
      <c r="I41" s="375"/>
      <c r="J41" s="374"/>
      <c r="K41" s="376"/>
      <c r="L41" s="374"/>
      <c r="M41" s="375"/>
      <c r="N41" s="374"/>
      <c r="O41" s="376"/>
      <c r="P41" s="374"/>
      <c r="Q41" s="375"/>
      <c r="R41" s="374"/>
      <c r="S41" s="376"/>
      <c r="T41" s="374"/>
    </row>
    <row r="42" spans="2:20" ht="11.1" customHeight="1" x14ac:dyDescent="0.15">
      <c r="B42" s="62"/>
      <c r="C42" s="48">
        <v>24</v>
      </c>
      <c r="D42" s="49" t="s">
        <v>381</v>
      </c>
      <c r="E42" s="380"/>
      <c r="F42" s="381"/>
      <c r="G42" s="382"/>
      <c r="H42" s="374"/>
      <c r="I42" s="375"/>
      <c r="J42" s="374"/>
      <c r="K42" s="376"/>
      <c r="L42" s="374"/>
      <c r="M42" s="375"/>
      <c r="N42" s="374"/>
      <c r="O42" s="376"/>
      <c r="P42" s="374"/>
      <c r="Q42" s="375"/>
      <c r="R42" s="374"/>
      <c r="S42" s="376"/>
      <c r="T42" s="374"/>
    </row>
    <row r="43" spans="2:20" ht="11.1" customHeight="1" x14ac:dyDescent="0.15">
      <c r="B43" s="62"/>
      <c r="C43" s="48">
        <v>25</v>
      </c>
      <c r="D43" s="49" t="s">
        <v>381</v>
      </c>
      <c r="E43" s="375">
        <v>788</v>
      </c>
      <c r="F43" s="374">
        <v>893</v>
      </c>
      <c r="G43" s="376">
        <v>834</v>
      </c>
      <c r="H43" s="374">
        <v>12010</v>
      </c>
      <c r="I43" s="375">
        <v>399</v>
      </c>
      <c r="J43" s="374">
        <v>473</v>
      </c>
      <c r="K43" s="376">
        <v>433</v>
      </c>
      <c r="L43" s="374">
        <v>24481</v>
      </c>
      <c r="M43" s="375">
        <v>819</v>
      </c>
      <c r="N43" s="374">
        <v>945</v>
      </c>
      <c r="O43" s="376">
        <v>878</v>
      </c>
      <c r="P43" s="374">
        <v>24844</v>
      </c>
      <c r="Q43" s="375">
        <v>735</v>
      </c>
      <c r="R43" s="374">
        <v>840</v>
      </c>
      <c r="S43" s="376">
        <v>803</v>
      </c>
      <c r="T43" s="374">
        <v>22396</v>
      </c>
    </row>
    <row r="44" spans="2:20" ht="11.1" customHeight="1" x14ac:dyDescent="0.15">
      <c r="B44" s="62"/>
      <c r="C44" s="48">
        <v>26</v>
      </c>
      <c r="D44" s="49" t="s">
        <v>381</v>
      </c>
      <c r="E44" s="377">
        <v>788</v>
      </c>
      <c r="F44" s="378">
        <v>887</v>
      </c>
      <c r="G44" s="379">
        <v>823</v>
      </c>
      <c r="H44" s="374">
        <v>1431</v>
      </c>
      <c r="I44" s="375">
        <v>399</v>
      </c>
      <c r="J44" s="374">
        <v>473</v>
      </c>
      <c r="K44" s="376">
        <v>439</v>
      </c>
      <c r="L44" s="374">
        <v>4491</v>
      </c>
      <c r="M44" s="375">
        <v>819</v>
      </c>
      <c r="N44" s="374">
        <v>903</v>
      </c>
      <c r="O44" s="376">
        <v>883</v>
      </c>
      <c r="P44" s="374">
        <v>3342</v>
      </c>
      <c r="Q44" s="375">
        <v>746</v>
      </c>
      <c r="R44" s="374">
        <v>819</v>
      </c>
      <c r="S44" s="376">
        <v>789</v>
      </c>
      <c r="T44" s="374">
        <v>3775</v>
      </c>
    </row>
    <row r="45" spans="2:20" ht="11.1" customHeight="1" x14ac:dyDescent="0.15">
      <c r="B45" s="62"/>
      <c r="C45" s="48">
        <v>27</v>
      </c>
      <c r="D45" s="49" t="s">
        <v>381</v>
      </c>
      <c r="E45" s="380">
        <v>788</v>
      </c>
      <c r="F45" s="380">
        <v>884</v>
      </c>
      <c r="G45" s="380">
        <v>818</v>
      </c>
      <c r="H45" s="374">
        <v>3458</v>
      </c>
      <c r="I45" s="375">
        <v>399</v>
      </c>
      <c r="J45" s="374">
        <v>475</v>
      </c>
      <c r="K45" s="376">
        <v>445</v>
      </c>
      <c r="L45" s="374">
        <v>11124</v>
      </c>
      <c r="M45" s="375">
        <v>809</v>
      </c>
      <c r="N45" s="374">
        <v>903</v>
      </c>
      <c r="O45" s="376">
        <v>873</v>
      </c>
      <c r="P45" s="374">
        <v>8634</v>
      </c>
      <c r="Q45" s="375">
        <v>735</v>
      </c>
      <c r="R45" s="374">
        <v>830</v>
      </c>
      <c r="S45" s="376">
        <v>781</v>
      </c>
      <c r="T45" s="374">
        <v>9755</v>
      </c>
    </row>
    <row r="46" spans="2:20" ht="11.1" customHeight="1" x14ac:dyDescent="0.15">
      <c r="B46" s="62"/>
      <c r="C46" s="48">
        <v>28</v>
      </c>
      <c r="D46" s="49" t="s">
        <v>381</v>
      </c>
      <c r="E46" s="375">
        <v>788</v>
      </c>
      <c r="F46" s="374">
        <v>872</v>
      </c>
      <c r="G46" s="376">
        <v>822</v>
      </c>
      <c r="H46" s="374">
        <v>1591</v>
      </c>
      <c r="I46" s="375">
        <v>399</v>
      </c>
      <c r="J46" s="374">
        <v>473</v>
      </c>
      <c r="K46" s="376">
        <v>449</v>
      </c>
      <c r="L46" s="374">
        <v>5888</v>
      </c>
      <c r="M46" s="375">
        <v>814</v>
      </c>
      <c r="N46" s="374">
        <v>903</v>
      </c>
      <c r="O46" s="376">
        <v>863</v>
      </c>
      <c r="P46" s="374">
        <v>3817</v>
      </c>
      <c r="Q46" s="375">
        <v>725</v>
      </c>
      <c r="R46" s="374">
        <v>840</v>
      </c>
      <c r="S46" s="376">
        <v>789</v>
      </c>
      <c r="T46" s="374">
        <v>4571</v>
      </c>
    </row>
    <row r="47" spans="2:20" ht="11.1" customHeight="1" x14ac:dyDescent="0.15">
      <c r="B47" s="62"/>
      <c r="C47" s="48">
        <v>29</v>
      </c>
      <c r="D47" s="49" t="s">
        <v>381</v>
      </c>
      <c r="E47" s="375">
        <v>788</v>
      </c>
      <c r="F47" s="374">
        <v>872</v>
      </c>
      <c r="G47" s="376">
        <v>834</v>
      </c>
      <c r="H47" s="374">
        <v>1701</v>
      </c>
      <c r="I47" s="375">
        <v>389</v>
      </c>
      <c r="J47" s="374">
        <v>473</v>
      </c>
      <c r="K47" s="376">
        <v>449</v>
      </c>
      <c r="L47" s="374">
        <v>3826</v>
      </c>
      <c r="M47" s="380">
        <v>819</v>
      </c>
      <c r="N47" s="381">
        <v>893</v>
      </c>
      <c r="O47" s="382">
        <v>855</v>
      </c>
      <c r="P47" s="374">
        <v>4177</v>
      </c>
      <c r="Q47" s="380">
        <v>725</v>
      </c>
      <c r="R47" s="381">
        <v>819</v>
      </c>
      <c r="S47" s="382">
        <v>790</v>
      </c>
      <c r="T47" s="374">
        <v>4114</v>
      </c>
    </row>
    <row r="48" spans="2:20" ht="11.1" customHeight="1" x14ac:dyDescent="0.15">
      <c r="B48" s="62"/>
      <c r="C48" s="48">
        <v>30</v>
      </c>
      <c r="E48" s="375"/>
      <c r="F48" s="374"/>
      <c r="G48" s="376"/>
      <c r="H48" s="374"/>
      <c r="I48" s="375"/>
      <c r="J48" s="374"/>
      <c r="K48" s="376"/>
      <c r="L48" s="374"/>
      <c r="M48" s="375"/>
      <c r="N48" s="374"/>
      <c r="O48" s="376"/>
      <c r="P48" s="374"/>
      <c r="Q48" s="380"/>
      <c r="R48" s="381"/>
      <c r="S48" s="382"/>
      <c r="T48" s="374"/>
    </row>
    <row r="49" spans="2:20" ht="11.1" customHeight="1" x14ac:dyDescent="0.15">
      <c r="B49" s="55"/>
      <c r="C49" s="56">
        <v>31</v>
      </c>
      <c r="D49" s="56"/>
      <c r="E49" s="383"/>
      <c r="F49" s="384"/>
      <c r="G49" s="385"/>
      <c r="H49" s="384"/>
      <c r="I49" s="383"/>
      <c r="J49" s="384"/>
      <c r="K49" s="385"/>
      <c r="L49" s="384"/>
      <c r="M49" s="383"/>
      <c r="N49" s="384"/>
      <c r="O49" s="385"/>
      <c r="P49" s="384"/>
      <c r="Q49" s="383"/>
      <c r="R49" s="384"/>
      <c r="S49" s="385"/>
      <c r="T49" s="384"/>
    </row>
    <row r="50" spans="2:20" ht="3" customHeight="1" x14ac:dyDescent="0.15">
      <c r="B50" s="48"/>
      <c r="C50" s="48"/>
      <c r="D50" s="48"/>
      <c r="E50" s="48"/>
      <c r="F50" s="48"/>
      <c r="G50" s="48"/>
      <c r="H50" s="48"/>
      <c r="I50" s="386"/>
      <c r="J50" s="386"/>
      <c r="K50" s="386"/>
      <c r="L50" s="386"/>
      <c r="M50" s="386"/>
      <c r="N50" s="386"/>
      <c r="O50" s="386"/>
      <c r="P50" s="48"/>
      <c r="Q50" s="48"/>
      <c r="R50" s="48"/>
      <c r="S50" s="48"/>
      <c r="T50" s="48"/>
    </row>
    <row r="51" spans="2:20" ht="12.75" customHeight="1" x14ac:dyDescent="0.15">
      <c r="B51" s="49" t="s">
        <v>511</v>
      </c>
      <c r="C51" s="49" t="s">
        <v>249</v>
      </c>
    </row>
    <row r="52" spans="2:20" ht="12.75" customHeight="1" x14ac:dyDescent="0.15">
      <c r="B52" s="75" t="s">
        <v>77</v>
      </c>
      <c r="C52" s="49" t="s">
        <v>112</v>
      </c>
    </row>
    <row r="53" spans="2:20" x14ac:dyDescent="0.15">
      <c r="B53" s="75"/>
    </row>
  </sheetData>
  <mergeCells count="5">
    <mergeCell ref="C5:D5"/>
    <mergeCell ref="E5:H5"/>
    <mergeCell ref="I5:L5"/>
    <mergeCell ref="M5:P5"/>
    <mergeCell ref="Q5:T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3"/>
  <sheetViews>
    <sheetView topLeftCell="A7" zoomScale="75" zoomScaleNormal="75" workbookViewId="0">
      <selection activeCell="E43" sqref="E43"/>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120</v>
      </c>
    </row>
    <row r="4" spans="2:24" x14ac:dyDescent="0.15">
      <c r="X4" s="78" t="s">
        <v>85</v>
      </c>
    </row>
    <row r="5" spans="2:24" ht="6" customHeight="1" x14ac:dyDescent="0.15">
      <c r="B5" s="79"/>
      <c r="C5" s="79"/>
      <c r="D5" s="79"/>
      <c r="E5" s="79"/>
      <c r="F5" s="79"/>
      <c r="G5" s="79"/>
      <c r="H5" s="79"/>
      <c r="I5" s="79"/>
      <c r="J5" s="79"/>
      <c r="K5" s="79"/>
      <c r="L5" s="79"/>
      <c r="M5" s="79"/>
      <c r="N5" s="79"/>
    </row>
    <row r="6" spans="2:24" x14ac:dyDescent="0.15">
      <c r="B6" s="80"/>
      <c r="C6" s="411" t="s">
        <v>86</v>
      </c>
      <c r="D6" s="413"/>
      <c r="E6" s="419" t="s">
        <v>121</v>
      </c>
      <c r="F6" s="420"/>
      <c r="G6" s="420"/>
      <c r="H6" s="421"/>
      <c r="I6" s="419" t="s">
        <v>122</v>
      </c>
      <c r="J6" s="420"/>
      <c r="K6" s="420"/>
      <c r="L6" s="421"/>
      <c r="M6" s="419" t="s">
        <v>123</v>
      </c>
      <c r="N6" s="420"/>
      <c r="O6" s="420"/>
      <c r="P6" s="421"/>
      <c r="Q6" s="419" t="s">
        <v>124</v>
      </c>
      <c r="R6" s="420"/>
      <c r="S6" s="420"/>
      <c r="T6" s="421"/>
      <c r="U6" s="419" t="s">
        <v>125</v>
      </c>
      <c r="V6" s="420"/>
      <c r="W6" s="420"/>
      <c r="X6" s="421"/>
    </row>
    <row r="7" spans="2:24" x14ac:dyDescent="0.15">
      <c r="B7" s="415" t="s">
        <v>92</v>
      </c>
      <c r="C7" s="416"/>
      <c r="D7" s="417"/>
      <c r="E7" s="84" t="s">
        <v>93</v>
      </c>
      <c r="F7" s="82" t="s">
        <v>94</v>
      </c>
      <c r="G7" s="85" t="s">
        <v>95</v>
      </c>
      <c r="H7" s="82" t="s">
        <v>96</v>
      </c>
      <c r="I7" s="84" t="s">
        <v>93</v>
      </c>
      <c r="J7" s="82" t="s">
        <v>94</v>
      </c>
      <c r="K7" s="85" t="s">
        <v>95</v>
      </c>
      <c r="L7" s="82" t="s">
        <v>107</v>
      </c>
      <c r="M7" s="84" t="s">
        <v>93</v>
      </c>
      <c r="N7" s="82" t="s">
        <v>97</v>
      </c>
      <c r="O7" s="84" t="s">
        <v>95</v>
      </c>
      <c r="P7" s="82" t="s">
        <v>96</v>
      </c>
      <c r="Q7" s="84" t="s">
        <v>108</v>
      </c>
      <c r="R7" s="82" t="s">
        <v>94</v>
      </c>
      <c r="S7" s="85" t="s">
        <v>95</v>
      </c>
      <c r="T7" s="82" t="s">
        <v>96</v>
      </c>
      <c r="U7" s="84" t="s">
        <v>93</v>
      </c>
      <c r="V7" s="82" t="s">
        <v>94</v>
      </c>
      <c r="W7" s="85" t="s">
        <v>95</v>
      </c>
      <c r="X7" s="82" t="s">
        <v>96</v>
      </c>
    </row>
    <row r="8" spans="2:24" x14ac:dyDescent="0.15">
      <c r="B8" s="87"/>
      <c r="C8" s="79"/>
      <c r="D8" s="79"/>
      <c r="E8" s="88"/>
      <c r="F8" s="89"/>
      <c r="G8" s="90" t="s">
        <v>98</v>
      </c>
      <c r="H8" s="89"/>
      <c r="I8" s="88"/>
      <c r="J8" s="89"/>
      <c r="K8" s="90" t="s">
        <v>98</v>
      </c>
      <c r="L8" s="89"/>
      <c r="M8" s="88"/>
      <c r="N8" s="89"/>
      <c r="O8" s="88" t="s">
        <v>98</v>
      </c>
      <c r="P8" s="89"/>
      <c r="Q8" s="88"/>
      <c r="R8" s="89"/>
      <c r="S8" s="90" t="s">
        <v>98</v>
      </c>
      <c r="T8" s="89"/>
      <c r="U8" s="88"/>
      <c r="V8" s="89"/>
      <c r="W8" s="90" t="s">
        <v>98</v>
      </c>
      <c r="X8" s="89"/>
    </row>
    <row r="9" spans="2:24" ht="14.1" customHeight="1" x14ac:dyDescent="0.15">
      <c r="B9" s="51" t="s">
        <v>99</v>
      </c>
      <c r="C9" s="60">
        <v>17</v>
      </c>
      <c r="D9" s="61" t="s">
        <v>71</v>
      </c>
      <c r="E9" s="92">
        <v>2835</v>
      </c>
      <c r="F9" s="93">
        <v>4515</v>
      </c>
      <c r="G9" s="77">
        <v>3488</v>
      </c>
      <c r="H9" s="93">
        <v>577050</v>
      </c>
      <c r="I9" s="92">
        <v>2573</v>
      </c>
      <c r="J9" s="93">
        <v>3045</v>
      </c>
      <c r="K9" s="77">
        <v>2791</v>
      </c>
      <c r="L9" s="93">
        <v>1179406</v>
      </c>
      <c r="M9" s="92">
        <v>1943</v>
      </c>
      <c r="N9" s="93">
        <v>2315</v>
      </c>
      <c r="O9" s="77">
        <v>2143</v>
      </c>
      <c r="P9" s="93">
        <v>386708</v>
      </c>
      <c r="Q9" s="92">
        <v>2342</v>
      </c>
      <c r="R9" s="93">
        <v>3150</v>
      </c>
      <c r="S9" s="77">
        <v>2742</v>
      </c>
      <c r="T9" s="93">
        <v>1283060</v>
      </c>
      <c r="U9" s="92">
        <v>5775</v>
      </c>
      <c r="V9" s="93">
        <v>6825</v>
      </c>
      <c r="W9" s="77">
        <v>6144</v>
      </c>
      <c r="X9" s="93">
        <v>140969</v>
      </c>
    </row>
    <row r="10" spans="2:24" ht="14.1" customHeight="1" x14ac:dyDescent="0.15">
      <c r="B10" s="62"/>
      <c r="C10" s="54">
        <v>18</v>
      </c>
      <c r="D10" s="68"/>
      <c r="E10" s="92">
        <v>2940</v>
      </c>
      <c r="F10" s="93">
        <v>4515</v>
      </c>
      <c r="G10" s="77">
        <v>3532</v>
      </c>
      <c r="H10" s="93">
        <v>525293</v>
      </c>
      <c r="I10" s="92">
        <v>2310</v>
      </c>
      <c r="J10" s="93">
        <v>3150</v>
      </c>
      <c r="K10" s="77">
        <v>2736</v>
      </c>
      <c r="L10" s="93">
        <v>709903</v>
      </c>
      <c r="M10" s="92">
        <v>1890</v>
      </c>
      <c r="N10" s="93">
        <v>2468</v>
      </c>
      <c r="O10" s="77">
        <v>2124</v>
      </c>
      <c r="P10" s="93">
        <v>371960</v>
      </c>
      <c r="Q10" s="92">
        <v>2415</v>
      </c>
      <c r="R10" s="93">
        <v>3438</v>
      </c>
      <c r="S10" s="77">
        <v>2931</v>
      </c>
      <c r="T10" s="93">
        <v>205007</v>
      </c>
      <c r="U10" s="92">
        <v>5880</v>
      </c>
      <c r="V10" s="93">
        <v>7560</v>
      </c>
      <c r="W10" s="77">
        <v>6659</v>
      </c>
      <c r="X10" s="93">
        <v>153526</v>
      </c>
    </row>
    <row r="11" spans="2:24" ht="14.1" customHeight="1" x14ac:dyDescent="0.15">
      <c r="B11" s="62"/>
      <c r="C11" s="54">
        <v>19</v>
      </c>
      <c r="D11" s="68"/>
      <c r="E11" s="92">
        <v>2783</v>
      </c>
      <c r="F11" s="93">
        <v>4305</v>
      </c>
      <c r="G11" s="77">
        <v>3242</v>
      </c>
      <c r="H11" s="93">
        <v>604945</v>
      </c>
      <c r="I11" s="92">
        <v>2205</v>
      </c>
      <c r="J11" s="93">
        <v>3150</v>
      </c>
      <c r="K11" s="77">
        <v>2683</v>
      </c>
      <c r="L11" s="93">
        <v>764830</v>
      </c>
      <c r="M11" s="92">
        <v>1680</v>
      </c>
      <c r="N11" s="93">
        <v>2363</v>
      </c>
      <c r="O11" s="77">
        <v>2017</v>
      </c>
      <c r="P11" s="93">
        <v>363131</v>
      </c>
      <c r="Q11" s="92">
        <v>2048</v>
      </c>
      <c r="R11" s="93">
        <v>3203</v>
      </c>
      <c r="S11" s="77">
        <v>2711</v>
      </c>
      <c r="T11" s="93">
        <v>190152</v>
      </c>
      <c r="U11" s="92">
        <v>5880</v>
      </c>
      <c r="V11" s="93">
        <v>7245</v>
      </c>
      <c r="W11" s="77">
        <v>6438</v>
      </c>
      <c r="X11" s="93">
        <v>188273</v>
      </c>
    </row>
    <row r="12" spans="2:24" ht="14.1" customHeight="1" x14ac:dyDescent="0.15">
      <c r="B12" s="62"/>
      <c r="C12" s="54">
        <v>20</v>
      </c>
      <c r="D12" s="68"/>
      <c r="E12" s="92">
        <v>1995</v>
      </c>
      <c r="F12" s="93">
        <v>3885</v>
      </c>
      <c r="G12" s="77">
        <v>2858</v>
      </c>
      <c r="H12" s="93">
        <v>667583</v>
      </c>
      <c r="I12" s="92">
        <v>1733</v>
      </c>
      <c r="J12" s="93">
        <v>3150</v>
      </c>
      <c r="K12" s="77">
        <v>2415</v>
      </c>
      <c r="L12" s="93">
        <v>852990</v>
      </c>
      <c r="M12" s="92">
        <v>1365</v>
      </c>
      <c r="N12" s="93">
        <v>2121</v>
      </c>
      <c r="O12" s="77">
        <v>1883</v>
      </c>
      <c r="P12" s="93">
        <v>353986</v>
      </c>
      <c r="Q12" s="92">
        <v>1890</v>
      </c>
      <c r="R12" s="93">
        <v>3045</v>
      </c>
      <c r="S12" s="77">
        <v>2341</v>
      </c>
      <c r="T12" s="93">
        <v>164041</v>
      </c>
      <c r="U12" s="92">
        <v>5565</v>
      </c>
      <c r="V12" s="93">
        <v>7035</v>
      </c>
      <c r="W12" s="77">
        <v>6184</v>
      </c>
      <c r="X12" s="93">
        <v>201844</v>
      </c>
    </row>
    <row r="13" spans="2:24" ht="14.1" customHeight="1" x14ac:dyDescent="0.15">
      <c r="B13" s="55"/>
      <c r="C13" s="59">
        <v>21</v>
      </c>
      <c r="D13" s="69"/>
      <c r="E13" s="87">
        <v>1995</v>
      </c>
      <c r="F13" s="95">
        <v>3990</v>
      </c>
      <c r="G13" s="79">
        <v>2812</v>
      </c>
      <c r="H13" s="95">
        <v>943734</v>
      </c>
      <c r="I13" s="87">
        <v>1575</v>
      </c>
      <c r="J13" s="95">
        <v>3045</v>
      </c>
      <c r="K13" s="79">
        <v>2349</v>
      </c>
      <c r="L13" s="95">
        <v>1025415</v>
      </c>
      <c r="M13" s="87">
        <v>1260</v>
      </c>
      <c r="N13" s="95">
        <v>2100</v>
      </c>
      <c r="O13" s="79">
        <v>1733</v>
      </c>
      <c r="P13" s="95">
        <v>453782</v>
      </c>
      <c r="Q13" s="87">
        <v>1680</v>
      </c>
      <c r="R13" s="95">
        <v>2835</v>
      </c>
      <c r="S13" s="79">
        <v>2336</v>
      </c>
      <c r="T13" s="95">
        <v>151526</v>
      </c>
      <c r="U13" s="87">
        <v>4725</v>
      </c>
      <c r="V13" s="95">
        <v>6615</v>
      </c>
      <c r="W13" s="79">
        <v>5675</v>
      </c>
      <c r="X13" s="95">
        <v>235159</v>
      </c>
    </row>
    <row r="14" spans="2:24" ht="14.1" customHeight="1" x14ac:dyDescent="0.15">
      <c r="B14" s="62" t="s">
        <v>100</v>
      </c>
      <c r="C14" s="54">
        <v>1</v>
      </c>
      <c r="D14" s="68" t="s">
        <v>73</v>
      </c>
      <c r="E14" s="92">
        <v>2520</v>
      </c>
      <c r="F14" s="93">
        <v>3675</v>
      </c>
      <c r="G14" s="77">
        <v>3153</v>
      </c>
      <c r="H14" s="93">
        <v>104739</v>
      </c>
      <c r="I14" s="92">
        <v>1890</v>
      </c>
      <c r="J14" s="93">
        <v>2730</v>
      </c>
      <c r="K14" s="77">
        <v>2429</v>
      </c>
      <c r="L14" s="93">
        <v>121156</v>
      </c>
      <c r="M14" s="92">
        <v>1260</v>
      </c>
      <c r="N14" s="93">
        <v>1785</v>
      </c>
      <c r="O14" s="77">
        <v>1550</v>
      </c>
      <c r="P14" s="93">
        <v>41292</v>
      </c>
      <c r="Q14" s="92">
        <v>1890</v>
      </c>
      <c r="R14" s="93">
        <v>2756</v>
      </c>
      <c r="S14" s="77">
        <v>2377</v>
      </c>
      <c r="T14" s="93">
        <v>20535</v>
      </c>
      <c r="U14" s="92">
        <v>5145</v>
      </c>
      <c r="V14" s="93">
        <v>6615</v>
      </c>
      <c r="W14" s="77">
        <v>6157</v>
      </c>
      <c r="X14" s="93">
        <v>14928</v>
      </c>
    </row>
    <row r="15" spans="2:24" ht="14.1" customHeight="1" x14ac:dyDescent="0.15">
      <c r="B15" s="62"/>
      <c r="C15" s="54">
        <v>2</v>
      </c>
      <c r="D15" s="68"/>
      <c r="E15" s="92">
        <v>2310</v>
      </c>
      <c r="F15" s="93">
        <v>3150</v>
      </c>
      <c r="G15" s="77">
        <v>2708</v>
      </c>
      <c r="H15" s="93">
        <v>58446</v>
      </c>
      <c r="I15" s="92">
        <v>1880</v>
      </c>
      <c r="J15" s="93">
        <v>2678</v>
      </c>
      <c r="K15" s="77">
        <v>2413</v>
      </c>
      <c r="L15" s="93">
        <v>81344</v>
      </c>
      <c r="M15" s="92">
        <v>1260</v>
      </c>
      <c r="N15" s="93">
        <v>1890</v>
      </c>
      <c r="O15" s="77">
        <v>1603</v>
      </c>
      <c r="P15" s="93">
        <v>36259</v>
      </c>
      <c r="Q15" s="92">
        <v>1890</v>
      </c>
      <c r="R15" s="93">
        <v>2625</v>
      </c>
      <c r="S15" s="77">
        <v>2281</v>
      </c>
      <c r="T15" s="93">
        <v>14545</v>
      </c>
      <c r="U15" s="92">
        <v>5250</v>
      </c>
      <c r="V15" s="93">
        <v>6300</v>
      </c>
      <c r="W15" s="77">
        <v>5756</v>
      </c>
      <c r="X15" s="93">
        <v>15160</v>
      </c>
    </row>
    <row r="16" spans="2:24" ht="14.1" customHeight="1" x14ac:dyDescent="0.15">
      <c r="B16" s="62"/>
      <c r="C16" s="54">
        <v>3</v>
      </c>
      <c r="D16" s="68"/>
      <c r="E16" s="92">
        <v>2100</v>
      </c>
      <c r="F16" s="93">
        <v>2940</v>
      </c>
      <c r="G16" s="77">
        <v>2550</v>
      </c>
      <c r="H16" s="93">
        <v>65973</v>
      </c>
      <c r="I16" s="92">
        <v>1785</v>
      </c>
      <c r="J16" s="93">
        <v>2625</v>
      </c>
      <c r="K16" s="77">
        <v>2340</v>
      </c>
      <c r="L16" s="93">
        <v>86788</v>
      </c>
      <c r="M16" s="92">
        <v>1260</v>
      </c>
      <c r="N16" s="93">
        <v>1943</v>
      </c>
      <c r="O16" s="77">
        <v>1728</v>
      </c>
      <c r="P16" s="93">
        <v>45208</v>
      </c>
      <c r="Q16" s="92">
        <v>1785</v>
      </c>
      <c r="R16" s="93">
        <v>2520</v>
      </c>
      <c r="S16" s="77">
        <v>2234</v>
      </c>
      <c r="T16" s="93">
        <v>8426</v>
      </c>
      <c r="U16" s="92">
        <v>4830</v>
      </c>
      <c r="V16" s="93">
        <v>6195</v>
      </c>
      <c r="W16" s="77">
        <v>5493</v>
      </c>
      <c r="X16" s="93">
        <v>19143</v>
      </c>
    </row>
    <row r="17" spans="2:24" ht="14.1" customHeight="1" x14ac:dyDescent="0.15">
      <c r="B17" s="62"/>
      <c r="C17" s="54">
        <v>4</v>
      </c>
      <c r="D17" s="68"/>
      <c r="E17" s="92">
        <v>2100</v>
      </c>
      <c r="F17" s="93">
        <v>2969</v>
      </c>
      <c r="G17" s="77">
        <v>2590</v>
      </c>
      <c r="H17" s="93">
        <v>68354</v>
      </c>
      <c r="I17" s="92">
        <v>1785</v>
      </c>
      <c r="J17" s="93">
        <v>2625</v>
      </c>
      <c r="K17" s="77">
        <v>2382</v>
      </c>
      <c r="L17" s="93">
        <v>66920</v>
      </c>
      <c r="M17" s="92">
        <v>1418</v>
      </c>
      <c r="N17" s="93">
        <v>1995</v>
      </c>
      <c r="O17" s="77">
        <v>1850</v>
      </c>
      <c r="P17" s="93">
        <v>49758</v>
      </c>
      <c r="Q17" s="92">
        <v>1890</v>
      </c>
      <c r="R17" s="93">
        <v>2625</v>
      </c>
      <c r="S17" s="77">
        <v>2274</v>
      </c>
      <c r="T17" s="93">
        <v>8482</v>
      </c>
      <c r="U17" s="92">
        <v>4725</v>
      </c>
      <c r="V17" s="93">
        <v>6405</v>
      </c>
      <c r="W17" s="77">
        <v>5498</v>
      </c>
      <c r="X17" s="93">
        <v>21678</v>
      </c>
    </row>
    <row r="18" spans="2:24" ht="14.1" customHeight="1" x14ac:dyDescent="0.15">
      <c r="B18" s="62"/>
      <c r="C18" s="54">
        <v>5</v>
      </c>
      <c r="D18" s="68"/>
      <c r="E18" s="92">
        <v>1995</v>
      </c>
      <c r="F18" s="93">
        <v>2940</v>
      </c>
      <c r="G18" s="77">
        <v>2581</v>
      </c>
      <c r="H18" s="93">
        <v>80288</v>
      </c>
      <c r="I18" s="92">
        <v>1890</v>
      </c>
      <c r="J18" s="93">
        <v>2573</v>
      </c>
      <c r="K18" s="77">
        <v>2301</v>
      </c>
      <c r="L18" s="93">
        <v>86886</v>
      </c>
      <c r="M18" s="92">
        <v>1575</v>
      </c>
      <c r="N18" s="93">
        <v>1995</v>
      </c>
      <c r="O18" s="77">
        <v>1830</v>
      </c>
      <c r="P18" s="93">
        <v>43194</v>
      </c>
      <c r="Q18" s="92">
        <v>1890</v>
      </c>
      <c r="R18" s="93">
        <v>2520</v>
      </c>
      <c r="S18" s="77">
        <v>2200</v>
      </c>
      <c r="T18" s="93">
        <v>11161</v>
      </c>
      <c r="U18" s="92">
        <v>5250</v>
      </c>
      <c r="V18" s="93">
        <v>6510</v>
      </c>
      <c r="W18" s="77">
        <v>5715</v>
      </c>
      <c r="X18" s="93">
        <v>21823</v>
      </c>
    </row>
    <row r="19" spans="2:24" ht="14.1" customHeight="1" x14ac:dyDescent="0.15">
      <c r="B19" s="62"/>
      <c r="C19" s="54">
        <v>6</v>
      </c>
      <c r="D19" s="68"/>
      <c r="E19" s="92">
        <v>2100</v>
      </c>
      <c r="F19" s="93">
        <v>2940</v>
      </c>
      <c r="G19" s="77">
        <v>2562</v>
      </c>
      <c r="H19" s="93">
        <v>55310</v>
      </c>
      <c r="I19" s="92">
        <v>1890</v>
      </c>
      <c r="J19" s="93">
        <v>2468</v>
      </c>
      <c r="K19" s="77">
        <v>2225</v>
      </c>
      <c r="L19" s="93">
        <v>64870</v>
      </c>
      <c r="M19" s="92">
        <v>1575</v>
      </c>
      <c r="N19" s="93">
        <v>2100</v>
      </c>
      <c r="O19" s="77">
        <v>1875</v>
      </c>
      <c r="P19" s="93">
        <v>23040</v>
      </c>
      <c r="Q19" s="92">
        <v>1890</v>
      </c>
      <c r="R19" s="93">
        <v>2625</v>
      </c>
      <c r="S19" s="77">
        <v>2232</v>
      </c>
      <c r="T19" s="93">
        <v>7768</v>
      </c>
      <c r="U19" s="92">
        <v>5250</v>
      </c>
      <c r="V19" s="93">
        <v>6510</v>
      </c>
      <c r="W19" s="77">
        <v>5717</v>
      </c>
      <c r="X19" s="93">
        <v>14868</v>
      </c>
    </row>
    <row r="20" spans="2:24" ht="14.1" customHeight="1" x14ac:dyDescent="0.15">
      <c r="B20" s="62"/>
      <c r="C20" s="54">
        <v>7</v>
      </c>
      <c r="D20" s="68"/>
      <c r="E20" s="92">
        <v>2100</v>
      </c>
      <c r="F20" s="93">
        <v>2835</v>
      </c>
      <c r="G20" s="77">
        <v>2400</v>
      </c>
      <c r="H20" s="93">
        <v>83907</v>
      </c>
      <c r="I20" s="92">
        <v>1785</v>
      </c>
      <c r="J20" s="93">
        <v>2415</v>
      </c>
      <c r="K20" s="77">
        <v>2154</v>
      </c>
      <c r="L20" s="93">
        <v>77785</v>
      </c>
      <c r="M20" s="92">
        <v>1470</v>
      </c>
      <c r="N20" s="93">
        <v>1953</v>
      </c>
      <c r="O20" s="77">
        <v>1799</v>
      </c>
      <c r="P20" s="93">
        <v>45341</v>
      </c>
      <c r="Q20" s="92">
        <v>1785</v>
      </c>
      <c r="R20" s="93">
        <v>2672</v>
      </c>
      <c r="S20" s="77">
        <v>2179</v>
      </c>
      <c r="T20" s="93">
        <v>11707</v>
      </c>
      <c r="U20" s="92">
        <v>5040</v>
      </c>
      <c r="V20" s="93">
        <v>6300</v>
      </c>
      <c r="W20" s="77">
        <v>5530</v>
      </c>
      <c r="X20" s="93">
        <v>24589</v>
      </c>
    </row>
    <row r="21" spans="2:24" ht="14.1" customHeight="1" x14ac:dyDescent="0.15">
      <c r="B21" s="62"/>
      <c r="C21" s="54">
        <v>8</v>
      </c>
      <c r="D21" s="68"/>
      <c r="E21" s="92">
        <v>2100</v>
      </c>
      <c r="F21" s="93">
        <v>2730</v>
      </c>
      <c r="G21" s="77">
        <v>2444</v>
      </c>
      <c r="H21" s="93">
        <v>81876</v>
      </c>
      <c r="I21" s="92">
        <v>1785</v>
      </c>
      <c r="J21" s="93">
        <v>2415</v>
      </c>
      <c r="K21" s="77">
        <v>2097</v>
      </c>
      <c r="L21" s="93">
        <v>62494</v>
      </c>
      <c r="M21" s="92">
        <v>1470</v>
      </c>
      <c r="N21" s="93">
        <v>1890</v>
      </c>
      <c r="O21" s="77">
        <v>1735</v>
      </c>
      <c r="P21" s="93">
        <v>37558</v>
      </c>
      <c r="Q21" s="92">
        <v>1680</v>
      </c>
      <c r="R21" s="93">
        <v>2562</v>
      </c>
      <c r="S21" s="77">
        <v>2139</v>
      </c>
      <c r="T21" s="93">
        <v>8676</v>
      </c>
      <c r="U21" s="92">
        <v>5040</v>
      </c>
      <c r="V21" s="93">
        <v>6300</v>
      </c>
      <c r="W21" s="77">
        <v>5595</v>
      </c>
      <c r="X21" s="93">
        <v>16127</v>
      </c>
    </row>
    <row r="22" spans="2:24" ht="14.1" customHeight="1" x14ac:dyDescent="0.15">
      <c r="B22" s="62"/>
      <c r="C22" s="54">
        <v>9</v>
      </c>
      <c r="D22" s="68"/>
      <c r="E22" s="92">
        <v>2100</v>
      </c>
      <c r="F22" s="93">
        <v>2888</v>
      </c>
      <c r="G22" s="77">
        <v>2563</v>
      </c>
      <c r="H22" s="93">
        <v>85245</v>
      </c>
      <c r="I22" s="92">
        <v>1575</v>
      </c>
      <c r="J22" s="93">
        <v>2520</v>
      </c>
      <c r="K22" s="77">
        <v>2121</v>
      </c>
      <c r="L22" s="93">
        <v>82675</v>
      </c>
      <c r="M22" s="92">
        <v>1365</v>
      </c>
      <c r="N22" s="93">
        <v>1890</v>
      </c>
      <c r="O22" s="77">
        <v>1696</v>
      </c>
      <c r="P22" s="93">
        <v>36717</v>
      </c>
      <c r="Q22" s="92">
        <v>1680</v>
      </c>
      <c r="R22" s="93">
        <v>2520</v>
      </c>
      <c r="S22" s="77">
        <v>2237</v>
      </c>
      <c r="T22" s="93">
        <v>12002</v>
      </c>
      <c r="U22" s="92">
        <v>5040</v>
      </c>
      <c r="V22" s="93">
        <v>6090</v>
      </c>
      <c r="W22" s="77">
        <v>5520</v>
      </c>
      <c r="X22" s="93">
        <v>21915</v>
      </c>
    </row>
    <row r="23" spans="2:24" ht="14.1" customHeight="1" x14ac:dyDescent="0.15">
      <c r="B23" s="62"/>
      <c r="C23" s="54">
        <v>10</v>
      </c>
      <c r="D23" s="68"/>
      <c r="E23" s="92">
        <v>2415</v>
      </c>
      <c r="F23" s="93">
        <v>3045</v>
      </c>
      <c r="G23" s="77">
        <v>2751</v>
      </c>
      <c r="H23" s="93">
        <v>52844</v>
      </c>
      <c r="I23" s="92">
        <v>1680</v>
      </c>
      <c r="J23" s="93">
        <v>2625</v>
      </c>
      <c r="K23" s="77">
        <v>2294</v>
      </c>
      <c r="L23" s="93">
        <v>58405</v>
      </c>
      <c r="M23" s="92">
        <v>1260</v>
      </c>
      <c r="N23" s="93">
        <v>1838</v>
      </c>
      <c r="O23" s="77">
        <v>1533</v>
      </c>
      <c r="P23" s="93">
        <v>20187</v>
      </c>
      <c r="Q23" s="92">
        <v>1995</v>
      </c>
      <c r="R23" s="93">
        <v>2625</v>
      </c>
      <c r="S23" s="77">
        <v>2315</v>
      </c>
      <c r="T23" s="93">
        <v>7631</v>
      </c>
      <c r="U23" s="92">
        <v>5040</v>
      </c>
      <c r="V23" s="93">
        <v>6195</v>
      </c>
      <c r="W23" s="77">
        <v>5635</v>
      </c>
      <c r="X23" s="93">
        <v>12882</v>
      </c>
    </row>
    <row r="24" spans="2:24" ht="14.1" customHeight="1" x14ac:dyDescent="0.15">
      <c r="B24" s="62"/>
      <c r="C24" s="54">
        <v>11</v>
      </c>
      <c r="D24" s="68"/>
      <c r="E24" s="92">
        <v>2415</v>
      </c>
      <c r="F24" s="93">
        <v>3465</v>
      </c>
      <c r="G24" s="77">
        <v>2942</v>
      </c>
      <c r="H24" s="93">
        <v>94960</v>
      </c>
      <c r="I24" s="92">
        <v>1890</v>
      </c>
      <c r="J24" s="93">
        <v>2730</v>
      </c>
      <c r="K24" s="77">
        <v>2359</v>
      </c>
      <c r="L24" s="93">
        <v>112423</v>
      </c>
      <c r="M24" s="92">
        <v>1260</v>
      </c>
      <c r="N24" s="93">
        <v>1785</v>
      </c>
      <c r="O24" s="77">
        <v>1536</v>
      </c>
      <c r="P24" s="93">
        <v>34680</v>
      </c>
      <c r="Q24" s="92">
        <v>1995</v>
      </c>
      <c r="R24" s="93">
        <v>2730</v>
      </c>
      <c r="S24" s="77">
        <v>2332</v>
      </c>
      <c r="T24" s="93">
        <v>13489</v>
      </c>
      <c r="U24" s="92">
        <v>5250</v>
      </c>
      <c r="V24" s="93">
        <v>6615</v>
      </c>
      <c r="W24" s="77">
        <v>5774</v>
      </c>
      <c r="X24" s="93">
        <v>28861</v>
      </c>
    </row>
    <row r="25" spans="2:24" ht="14.1" customHeight="1" x14ac:dyDescent="0.15">
      <c r="B25" s="62"/>
      <c r="C25" s="54">
        <v>12</v>
      </c>
      <c r="D25" s="68"/>
      <c r="E25" s="92">
        <v>2730</v>
      </c>
      <c r="F25" s="93">
        <v>3990</v>
      </c>
      <c r="G25" s="77">
        <v>3395</v>
      </c>
      <c r="H25" s="93">
        <v>111792</v>
      </c>
      <c r="I25" s="92">
        <v>1995</v>
      </c>
      <c r="J25" s="93">
        <v>3045</v>
      </c>
      <c r="K25" s="77">
        <v>2525</v>
      </c>
      <c r="L25" s="93">
        <v>123670</v>
      </c>
      <c r="M25" s="92">
        <v>1260</v>
      </c>
      <c r="N25" s="93">
        <v>1785</v>
      </c>
      <c r="O25" s="77">
        <v>1536</v>
      </c>
      <c r="P25" s="93">
        <v>40547</v>
      </c>
      <c r="Q25" s="92">
        <v>2205</v>
      </c>
      <c r="R25" s="93">
        <v>2835</v>
      </c>
      <c r="S25" s="77">
        <v>2595</v>
      </c>
      <c r="T25" s="93">
        <v>27105</v>
      </c>
      <c r="U25" s="92">
        <v>5250</v>
      </c>
      <c r="V25" s="93">
        <v>6615</v>
      </c>
      <c r="W25" s="77">
        <v>5825</v>
      </c>
      <c r="X25" s="93">
        <v>23185</v>
      </c>
    </row>
    <row r="26" spans="2:24" ht="14.1" customHeight="1" x14ac:dyDescent="0.15">
      <c r="B26" s="55" t="s">
        <v>109</v>
      </c>
      <c r="C26" s="59">
        <v>1</v>
      </c>
      <c r="D26" s="69" t="s">
        <v>73</v>
      </c>
      <c r="E26" s="87">
        <v>2625</v>
      </c>
      <c r="F26" s="95">
        <v>3990</v>
      </c>
      <c r="G26" s="79">
        <v>3312</v>
      </c>
      <c r="H26" s="95">
        <v>118920</v>
      </c>
      <c r="I26" s="87">
        <v>1890</v>
      </c>
      <c r="J26" s="95">
        <v>2940</v>
      </c>
      <c r="K26" s="79">
        <v>2444</v>
      </c>
      <c r="L26" s="95">
        <v>114420</v>
      </c>
      <c r="M26" s="87">
        <v>1260</v>
      </c>
      <c r="N26" s="95">
        <v>1785</v>
      </c>
      <c r="O26" s="79">
        <v>1491</v>
      </c>
      <c r="P26" s="95">
        <v>29530</v>
      </c>
      <c r="Q26" s="87">
        <v>1995</v>
      </c>
      <c r="R26" s="95">
        <v>2678</v>
      </c>
      <c r="S26" s="79">
        <v>2374</v>
      </c>
      <c r="T26" s="95">
        <v>23909</v>
      </c>
      <c r="U26" s="87">
        <v>4935</v>
      </c>
      <c r="V26" s="95">
        <v>6300</v>
      </c>
      <c r="W26" s="79">
        <v>5641</v>
      </c>
      <c r="X26" s="95">
        <v>12535</v>
      </c>
    </row>
    <row r="27" spans="2:24" x14ac:dyDescent="0.15">
      <c r="B27" s="84" t="s">
        <v>126</v>
      </c>
      <c r="C27" s="98"/>
      <c r="D27" s="99"/>
      <c r="E27" s="92"/>
      <c r="F27" s="97"/>
      <c r="G27" s="77"/>
      <c r="H27" s="97"/>
      <c r="I27" s="92"/>
      <c r="J27" s="97"/>
      <c r="K27" s="77"/>
      <c r="L27" s="97"/>
      <c r="M27" s="92"/>
      <c r="N27" s="97"/>
      <c r="O27" s="77"/>
      <c r="P27" s="97"/>
      <c r="Q27" s="92"/>
      <c r="R27" s="97"/>
      <c r="S27" s="77"/>
      <c r="T27" s="97"/>
      <c r="U27" s="92"/>
      <c r="V27" s="97"/>
      <c r="W27" s="77"/>
      <c r="X27" s="97"/>
    </row>
    <row r="28" spans="2:24" x14ac:dyDescent="0.15">
      <c r="B28" s="81" t="s">
        <v>127</v>
      </c>
      <c r="C28" s="100"/>
      <c r="D28" s="101"/>
      <c r="E28" s="92"/>
      <c r="F28" s="93"/>
      <c r="G28" s="77"/>
      <c r="H28" s="93"/>
      <c r="I28" s="92"/>
      <c r="J28" s="93"/>
      <c r="K28" s="77"/>
      <c r="L28" s="93"/>
      <c r="M28" s="92"/>
      <c r="N28" s="93"/>
      <c r="O28" s="77"/>
      <c r="P28" s="93"/>
      <c r="Q28" s="92"/>
      <c r="R28" s="93"/>
      <c r="S28" s="77"/>
      <c r="T28" s="93"/>
      <c r="U28" s="92"/>
      <c r="V28" s="93"/>
      <c r="W28" s="77"/>
      <c r="X28" s="93"/>
    </row>
    <row r="29" spans="2:24" x14ac:dyDescent="0.15">
      <c r="B29" s="102" t="s">
        <v>128</v>
      </c>
      <c r="C29" s="100"/>
      <c r="D29" s="101"/>
      <c r="E29" s="92"/>
      <c r="F29" s="93"/>
      <c r="G29" s="77"/>
      <c r="H29" s="93"/>
      <c r="I29" s="92"/>
      <c r="J29" s="93"/>
      <c r="K29" s="77"/>
      <c r="L29" s="93"/>
      <c r="M29" s="92"/>
      <c r="N29" s="93"/>
      <c r="O29" s="77"/>
      <c r="P29" s="93"/>
      <c r="Q29" s="92"/>
      <c r="R29" s="93"/>
      <c r="S29" s="77"/>
      <c r="T29" s="93"/>
      <c r="U29" s="92"/>
      <c r="V29" s="93"/>
      <c r="W29" s="77"/>
      <c r="X29" s="93"/>
    </row>
    <row r="30" spans="2:24" x14ac:dyDescent="0.15">
      <c r="B30" s="103">
        <v>5</v>
      </c>
      <c r="C30" s="100"/>
      <c r="D30" s="101"/>
      <c r="E30" s="92"/>
      <c r="F30" s="93"/>
      <c r="G30" s="77"/>
      <c r="H30" s="93">
        <v>43534</v>
      </c>
      <c r="I30" s="92"/>
      <c r="J30" s="93"/>
      <c r="K30" s="77"/>
      <c r="L30" s="93">
        <v>32415</v>
      </c>
      <c r="M30" s="92"/>
      <c r="N30" s="93"/>
      <c r="O30" s="77"/>
      <c r="P30" s="93">
        <v>7071</v>
      </c>
      <c r="Q30" s="64"/>
      <c r="R30" s="67"/>
      <c r="S30" s="66"/>
      <c r="T30" s="93">
        <v>11373</v>
      </c>
      <c r="U30" s="92"/>
      <c r="V30" s="93"/>
      <c r="W30" s="77"/>
      <c r="X30" s="93">
        <v>2610</v>
      </c>
    </row>
    <row r="31" spans="2:24" x14ac:dyDescent="0.15">
      <c r="B31" s="102" t="s">
        <v>129</v>
      </c>
      <c r="C31" s="100"/>
      <c r="D31" s="101"/>
      <c r="E31" s="92"/>
      <c r="F31" s="93"/>
      <c r="G31" s="77"/>
      <c r="H31" s="93"/>
      <c r="I31" s="92"/>
      <c r="J31" s="93"/>
      <c r="K31" s="77"/>
      <c r="L31" s="93"/>
      <c r="M31" s="92"/>
      <c r="N31" s="93"/>
      <c r="O31" s="77"/>
      <c r="P31" s="93"/>
      <c r="Q31" s="92"/>
      <c r="R31" s="93"/>
      <c r="S31" s="77"/>
      <c r="T31" s="93"/>
      <c r="U31" s="92"/>
      <c r="V31" s="93"/>
      <c r="W31" s="77"/>
      <c r="X31" s="93"/>
    </row>
    <row r="32" spans="2:24" x14ac:dyDescent="0.15">
      <c r="B32" s="102" t="s">
        <v>130</v>
      </c>
      <c r="C32" s="100"/>
      <c r="D32" s="101"/>
      <c r="E32" s="104">
        <v>2730</v>
      </c>
      <c r="F32" s="105">
        <v>3990</v>
      </c>
      <c r="G32" s="105">
        <v>3484</v>
      </c>
      <c r="H32" s="67">
        <v>34106</v>
      </c>
      <c r="I32" s="105">
        <v>2100</v>
      </c>
      <c r="J32" s="105">
        <v>2940</v>
      </c>
      <c r="K32" s="105">
        <v>2556</v>
      </c>
      <c r="L32" s="67">
        <v>26802</v>
      </c>
      <c r="M32" s="105">
        <v>1260</v>
      </c>
      <c r="N32" s="105">
        <v>1680</v>
      </c>
      <c r="O32" s="105">
        <v>1474</v>
      </c>
      <c r="P32" s="67">
        <v>7146</v>
      </c>
      <c r="Q32" s="105">
        <v>2100</v>
      </c>
      <c r="R32" s="105">
        <v>2646</v>
      </c>
      <c r="S32" s="105">
        <v>2411</v>
      </c>
      <c r="T32" s="67">
        <v>5674</v>
      </c>
      <c r="U32" s="105">
        <v>5250</v>
      </c>
      <c r="V32" s="105">
        <v>6300</v>
      </c>
      <c r="W32" s="105">
        <v>5652</v>
      </c>
      <c r="X32" s="67">
        <v>2239</v>
      </c>
    </row>
    <row r="33" spans="2:24" x14ac:dyDescent="0.15">
      <c r="B33" s="102" t="s">
        <v>131</v>
      </c>
      <c r="C33" s="100"/>
      <c r="D33" s="101"/>
      <c r="E33" s="92"/>
      <c r="F33" s="93"/>
      <c r="G33" s="77"/>
      <c r="H33" s="93"/>
      <c r="I33" s="92"/>
      <c r="J33" s="93"/>
      <c r="K33" s="77"/>
      <c r="L33" s="93"/>
      <c r="M33" s="92"/>
      <c r="N33" s="93"/>
      <c r="O33" s="77"/>
      <c r="P33" s="93"/>
      <c r="Q33" s="92"/>
      <c r="R33" s="93"/>
      <c r="S33" s="77"/>
      <c r="T33" s="93"/>
      <c r="U33" s="92"/>
      <c r="V33" s="93"/>
      <c r="W33" s="77"/>
      <c r="X33" s="93"/>
    </row>
    <row r="34" spans="2:24" x14ac:dyDescent="0.15">
      <c r="B34" s="102" t="s">
        <v>132</v>
      </c>
      <c r="C34" s="100"/>
      <c r="D34" s="101"/>
      <c r="E34" s="104">
        <v>2625</v>
      </c>
      <c r="F34" s="105">
        <v>3570</v>
      </c>
      <c r="G34" s="100">
        <v>3148</v>
      </c>
      <c r="H34" s="105">
        <v>10139</v>
      </c>
      <c r="I34" s="104">
        <v>1995</v>
      </c>
      <c r="J34" s="105">
        <v>2940</v>
      </c>
      <c r="K34" s="100">
        <v>2489</v>
      </c>
      <c r="L34" s="105">
        <v>12148</v>
      </c>
      <c r="M34" s="104">
        <v>1260</v>
      </c>
      <c r="N34" s="105">
        <v>1785</v>
      </c>
      <c r="O34" s="100">
        <v>1489</v>
      </c>
      <c r="P34" s="105">
        <v>5132</v>
      </c>
      <c r="Q34" s="104">
        <v>2100</v>
      </c>
      <c r="R34" s="105">
        <v>2625</v>
      </c>
      <c r="S34" s="100">
        <v>2387</v>
      </c>
      <c r="T34" s="105">
        <v>2291</v>
      </c>
      <c r="U34" s="104">
        <v>5250</v>
      </c>
      <c r="V34" s="105">
        <v>6300</v>
      </c>
      <c r="W34" s="100">
        <v>5675</v>
      </c>
      <c r="X34" s="105">
        <v>2412</v>
      </c>
    </row>
    <row r="35" spans="2:24" x14ac:dyDescent="0.15">
      <c r="B35" s="102" t="s">
        <v>133</v>
      </c>
      <c r="C35" s="100"/>
      <c r="D35" s="101"/>
      <c r="E35" s="92"/>
      <c r="F35" s="93"/>
      <c r="G35" s="77"/>
      <c r="H35" s="93"/>
      <c r="I35" s="92"/>
      <c r="J35" s="93"/>
      <c r="K35" s="77"/>
      <c r="L35" s="93"/>
      <c r="M35" s="92"/>
      <c r="N35" s="93"/>
      <c r="O35" s="77"/>
      <c r="P35" s="93"/>
      <c r="Q35" s="92"/>
      <c r="R35" s="93"/>
      <c r="S35" s="77"/>
      <c r="T35" s="93"/>
      <c r="U35" s="92"/>
      <c r="V35" s="93"/>
      <c r="W35" s="77"/>
      <c r="X35" s="93"/>
    </row>
    <row r="36" spans="2:24" ht="12" customHeight="1" x14ac:dyDescent="0.15">
      <c r="B36" s="102" t="s">
        <v>134</v>
      </c>
      <c r="C36" s="100"/>
      <c r="D36" s="101"/>
      <c r="E36" s="64">
        <v>2625</v>
      </c>
      <c r="F36" s="67">
        <v>3570</v>
      </c>
      <c r="G36" s="67">
        <v>3123</v>
      </c>
      <c r="H36" s="106">
        <v>14032</v>
      </c>
      <c r="I36" s="64">
        <v>1890</v>
      </c>
      <c r="J36" s="67">
        <v>2835</v>
      </c>
      <c r="K36" s="67">
        <v>2369</v>
      </c>
      <c r="L36" s="106">
        <v>20935</v>
      </c>
      <c r="M36" s="64">
        <v>1260</v>
      </c>
      <c r="N36" s="67">
        <v>1785</v>
      </c>
      <c r="O36" s="67">
        <v>1492</v>
      </c>
      <c r="P36" s="106">
        <v>6121</v>
      </c>
      <c r="Q36" s="64">
        <v>2100</v>
      </c>
      <c r="R36" s="67">
        <v>2625</v>
      </c>
      <c r="S36" s="67">
        <v>2349</v>
      </c>
      <c r="T36" s="106">
        <v>2054</v>
      </c>
      <c r="U36" s="64">
        <v>5040</v>
      </c>
      <c r="V36" s="67">
        <v>6090</v>
      </c>
      <c r="W36" s="67">
        <v>5620</v>
      </c>
      <c r="X36" s="106">
        <v>2454</v>
      </c>
    </row>
    <row r="37" spans="2:24" ht="12" customHeight="1" x14ac:dyDescent="0.15">
      <c r="B37" s="102" t="s">
        <v>135</v>
      </c>
      <c r="C37" s="100"/>
      <c r="D37" s="101"/>
      <c r="E37" s="92"/>
      <c r="F37" s="93"/>
      <c r="G37" s="77"/>
      <c r="H37" s="93"/>
      <c r="I37" s="92"/>
      <c r="J37" s="93"/>
      <c r="K37" s="77"/>
      <c r="L37" s="93"/>
      <c r="M37" s="92"/>
      <c r="N37" s="93"/>
      <c r="O37" s="77"/>
      <c r="P37" s="93"/>
      <c r="Q37" s="92"/>
      <c r="R37" s="93"/>
      <c r="S37" s="77"/>
      <c r="T37" s="93"/>
      <c r="U37" s="92"/>
      <c r="V37" s="93"/>
      <c r="W37" s="77"/>
      <c r="X37" s="93"/>
    </row>
    <row r="38" spans="2:24" ht="12" customHeight="1" x14ac:dyDescent="0.15">
      <c r="B38" s="107" t="s">
        <v>136</v>
      </c>
      <c r="C38" s="108"/>
      <c r="D38" s="109"/>
      <c r="E38" s="87">
        <v>2625</v>
      </c>
      <c r="F38" s="95">
        <v>3360</v>
      </c>
      <c r="G38" s="79">
        <v>3009</v>
      </c>
      <c r="H38" s="95">
        <v>17110</v>
      </c>
      <c r="I38" s="87">
        <v>1890</v>
      </c>
      <c r="J38" s="95">
        <v>2835</v>
      </c>
      <c r="K38" s="79">
        <v>2332</v>
      </c>
      <c r="L38" s="95">
        <v>22120</v>
      </c>
      <c r="M38" s="87">
        <v>1260</v>
      </c>
      <c r="N38" s="95">
        <v>1785</v>
      </c>
      <c r="O38" s="79">
        <v>1511</v>
      </c>
      <c r="P38" s="95">
        <v>4060</v>
      </c>
      <c r="Q38" s="87">
        <v>1995</v>
      </c>
      <c r="R38" s="95">
        <v>2678</v>
      </c>
      <c r="S38" s="79">
        <v>2330</v>
      </c>
      <c r="T38" s="95">
        <v>2518</v>
      </c>
      <c r="U38" s="87">
        <v>4935</v>
      </c>
      <c r="V38" s="95">
        <v>6090</v>
      </c>
      <c r="W38" s="79">
        <v>5615</v>
      </c>
      <c r="X38" s="95">
        <v>2821</v>
      </c>
    </row>
    <row r="39" spans="2:24" ht="6" customHeight="1" x14ac:dyDescent="0.15">
      <c r="B39" s="110"/>
      <c r="C39" s="100"/>
      <c r="D39" s="100"/>
      <c r="E39" s="77"/>
      <c r="F39" s="77"/>
      <c r="G39" s="77"/>
      <c r="H39" s="77"/>
      <c r="I39" s="77"/>
      <c r="J39" s="77"/>
      <c r="K39" s="77"/>
      <c r="L39" s="77"/>
      <c r="M39" s="77"/>
      <c r="N39" s="77"/>
      <c r="O39" s="77"/>
      <c r="P39" s="77"/>
      <c r="Q39" s="77"/>
      <c r="R39" s="77"/>
      <c r="S39" s="77"/>
      <c r="T39" s="77"/>
      <c r="U39" s="77"/>
      <c r="V39" s="77"/>
      <c r="W39" s="77"/>
      <c r="X39" s="77"/>
    </row>
    <row r="40" spans="2:24" ht="12.75" customHeight="1" x14ac:dyDescent="0.15">
      <c r="B40" s="78" t="s">
        <v>110</v>
      </c>
      <c r="C40" s="76" t="s">
        <v>137</v>
      </c>
    </row>
    <row r="41" spans="2:24" ht="12.75" customHeight="1" x14ac:dyDescent="0.15">
      <c r="B41" s="111" t="s">
        <v>77</v>
      </c>
      <c r="C41" s="76" t="s">
        <v>112</v>
      </c>
    </row>
    <row r="42" spans="2:24" ht="12.75" customHeight="1" x14ac:dyDescent="0.15">
      <c r="B42" s="111"/>
    </row>
    <row r="43" spans="2:24" x14ac:dyDescent="0.15">
      <c r="B43"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P49"/>
  <sheetViews>
    <sheetView topLeftCell="A7" zoomScale="75" workbookViewId="0">
      <selection activeCell="I2" sqref="I2"/>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6384" width="7.5" style="49"/>
  </cols>
  <sheetData>
    <row r="2" spans="2:16" x14ac:dyDescent="0.15">
      <c r="B2" s="49" t="s">
        <v>250</v>
      </c>
    </row>
    <row r="3" spans="2:16" x14ac:dyDescent="0.15">
      <c r="P3" s="50" t="s">
        <v>251</v>
      </c>
    </row>
    <row r="4" spans="2:16" ht="6" customHeight="1" x14ac:dyDescent="0.15">
      <c r="B4" s="56"/>
      <c r="C4" s="56"/>
      <c r="D4" s="56"/>
      <c r="E4" s="56"/>
      <c r="F4" s="56"/>
      <c r="G4" s="56"/>
      <c r="H4" s="56"/>
      <c r="I4" s="56"/>
      <c r="J4" s="56"/>
      <c r="K4" s="56"/>
      <c r="L4" s="56"/>
      <c r="M4" s="56"/>
    </row>
    <row r="5" spans="2:16" x14ac:dyDescent="0.15">
      <c r="B5" s="51"/>
      <c r="C5" s="405" t="s">
        <v>86</v>
      </c>
      <c r="D5" s="407"/>
      <c r="E5" s="405" t="s">
        <v>252</v>
      </c>
      <c r="F5" s="406"/>
      <c r="G5" s="406"/>
      <c r="H5" s="407"/>
      <c r="I5" s="405" t="s">
        <v>512</v>
      </c>
      <c r="J5" s="406"/>
      <c r="K5" s="406"/>
      <c r="L5" s="407"/>
      <c r="M5" s="405" t="s">
        <v>254</v>
      </c>
      <c r="N5" s="406"/>
      <c r="O5" s="406"/>
      <c r="P5" s="407"/>
    </row>
    <row r="6" spans="2:16" x14ac:dyDescent="0.15">
      <c r="B6" s="55" t="s">
        <v>243</v>
      </c>
      <c r="C6" s="56"/>
      <c r="D6" s="69"/>
      <c r="E6" s="122" t="s">
        <v>246</v>
      </c>
      <c r="F6" s="123" t="s">
        <v>247</v>
      </c>
      <c r="G6" s="124" t="s">
        <v>196</v>
      </c>
      <c r="H6" s="123" t="s">
        <v>245</v>
      </c>
      <c r="I6" s="122" t="s">
        <v>246</v>
      </c>
      <c r="J6" s="123" t="s">
        <v>247</v>
      </c>
      <c r="K6" s="387" t="s">
        <v>196</v>
      </c>
      <c r="L6" s="123" t="s">
        <v>245</v>
      </c>
      <c r="M6" s="122" t="s">
        <v>255</v>
      </c>
      <c r="N6" s="123" t="s">
        <v>247</v>
      </c>
      <c r="O6" s="387" t="s">
        <v>196</v>
      </c>
      <c r="P6" s="123" t="s">
        <v>197</v>
      </c>
    </row>
    <row r="7" spans="2:16" x14ac:dyDescent="0.15">
      <c r="B7" s="62" t="s">
        <v>99</v>
      </c>
      <c r="C7" s="48">
        <v>19</v>
      </c>
      <c r="D7" s="49" t="s">
        <v>71</v>
      </c>
      <c r="E7" s="62">
        <v>448</v>
      </c>
      <c r="F7" s="63">
        <v>735</v>
      </c>
      <c r="G7" s="48">
        <v>593.25</v>
      </c>
      <c r="H7" s="63">
        <v>2352225</v>
      </c>
      <c r="I7" s="62">
        <v>977</v>
      </c>
      <c r="J7" s="63">
        <v>1544</v>
      </c>
      <c r="K7" s="388">
        <v>1243.2</v>
      </c>
      <c r="L7" s="63">
        <v>209398</v>
      </c>
      <c r="M7" s="62">
        <v>572</v>
      </c>
      <c r="N7" s="63">
        <v>859</v>
      </c>
      <c r="O7" s="388">
        <v>726.6</v>
      </c>
      <c r="P7" s="63">
        <v>4829276</v>
      </c>
    </row>
    <row r="8" spans="2:16" x14ac:dyDescent="0.15">
      <c r="B8" s="62"/>
      <c r="C8" s="48">
        <v>20</v>
      </c>
      <c r="D8" s="48"/>
      <c r="E8" s="62">
        <v>483</v>
      </c>
      <c r="F8" s="63">
        <v>819</v>
      </c>
      <c r="G8" s="48">
        <v>630</v>
      </c>
      <c r="H8" s="63">
        <v>2476104</v>
      </c>
      <c r="I8" s="62">
        <v>924</v>
      </c>
      <c r="J8" s="63">
        <v>1470</v>
      </c>
      <c r="K8" s="388">
        <v>1194.9000000000001</v>
      </c>
      <c r="L8" s="63">
        <v>221868</v>
      </c>
      <c r="M8" s="62">
        <v>557</v>
      </c>
      <c r="N8" s="63">
        <v>950</v>
      </c>
      <c r="O8" s="388">
        <v>767.55000000000007</v>
      </c>
      <c r="P8" s="63">
        <v>6810831</v>
      </c>
    </row>
    <row r="9" spans="2:16" x14ac:dyDescent="0.15">
      <c r="B9" s="55"/>
      <c r="C9" s="56">
        <v>21</v>
      </c>
      <c r="D9" s="56"/>
      <c r="E9" s="55">
        <v>368</v>
      </c>
      <c r="F9" s="70">
        <v>648</v>
      </c>
      <c r="G9" s="56">
        <v>486</v>
      </c>
      <c r="H9" s="70">
        <v>3029032</v>
      </c>
      <c r="I9" s="55">
        <v>819</v>
      </c>
      <c r="J9" s="70">
        <v>1345</v>
      </c>
      <c r="K9" s="389">
        <v>1028</v>
      </c>
      <c r="L9" s="70">
        <v>296189</v>
      </c>
      <c r="M9" s="55">
        <v>520</v>
      </c>
      <c r="N9" s="70">
        <v>803</v>
      </c>
      <c r="O9" s="389">
        <v>637</v>
      </c>
      <c r="P9" s="70">
        <v>7257163</v>
      </c>
    </row>
    <row r="10" spans="2:16" x14ac:dyDescent="0.15">
      <c r="B10" s="62" t="s">
        <v>74</v>
      </c>
      <c r="C10" s="48">
        <v>5</v>
      </c>
      <c r="D10" s="48" t="s">
        <v>209</v>
      </c>
      <c r="E10" s="62">
        <v>462</v>
      </c>
      <c r="F10" s="63">
        <v>588</v>
      </c>
      <c r="G10" s="48">
        <v>517</v>
      </c>
      <c r="H10" s="63">
        <v>227014</v>
      </c>
      <c r="I10" s="62">
        <v>924</v>
      </c>
      <c r="J10" s="63">
        <v>1181</v>
      </c>
      <c r="K10" s="388">
        <v>1061</v>
      </c>
      <c r="L10" s="63">
        <v>21460</v>
      </c>
      <c r="M10" s="62">
        <v>583</v>
      </c>
      <c r="N10" s="63">
        <v>704</v>
      </c>
      <c r="O10" s="388">
        <v>636</v>
      </c>
      <c r="P10" s="63">
        <v>615721</v>
      </c>
    </row>
    <row r="11" spans="2:16" x14ac:dyDescent="0.15">
      <c r="B11" s="62"/>
      <c r="C11" s="48">
        <v>6</v>
      </c>
      <c r="D11" s="48"/>
      <c r="E11" s="62">
        <v>473</v>
      </c>
      <c r="F11" s="63">
        <v>614</v>
      </c>
      <c r="G11" s="48">
        <v>552</v>
      </c>
      <c r="H11" s="63">
        <v>230991</v>
      </c>
      <c r="I11" s="62">
        <v>945</v>
      </c>
      <c r="J11" s="63">
        <v>1260</v>
      </c>
      <c r="K11" s="388">
        <v>1106</v>
      </c>
      <c r="L11" s="63">
        <v>26967</v>
      </c>
      <c r="M11" s="62">
        <v>645</v>
      </c>
      <c r="N11" s="63">
        <v>803</v>
      </c>
      <c r="O11" s="388">
        <v>730</v>
      </c>
      <c r="P11" s="63">
        <v>576197</v>
      </c>
    </row>
    <row r="12" spans="2:16" x14ac:dyDescent="0.15">
      <c r="B12" s="62"/>
      <c r="C12" s="48">
        <v>7</v>
      </c>
      <c r="D12" s="48"/>
      <c r="E12" s="62">
        <v>515</v>
      </c>
      <c r="F12" s="63">
        <v>648</v>
      </c>
      <c r="G12" s="48">
        <v>573</v>
      </c>
      <c r="H12" s="63">
        <v>232552</v>
      </c>
      <c r="I12" s="62">
        <v>998</v>
      </c>
      <c r="J12" s="63">
        <v>1345</v>
      </c>
      <c r="K12" s="388">
        <v>1151</v>
      </c>
      <c r="L12" s="63">
        <v>26581</v>
      </c>
      <c r="M12" s="62">
        <v>696</v>
      </c>
      <c r="N12" s="63">
        <v>788</v>
      </c>
      <c r="O12" s="388">
        <v>735</v>
      </c>
      <c r="P12" s="63">
        <v>594097</v>
      </c>
    </row>
    <row r="13" spans="2:16" x14ac:dyDescent="0.15">
      <c r="B13" s="62"/>
      <c r="C13" s="48">
        <v>8</v>
      </c>
      <c r="D13" s="48"/>
      <c r="E13" s="62">
        <v>389</v>
      </c>
      <c r="F13" s="63">
        <v>589</v>
      </c>
      <c r="G13" s="48">
        <v>480</v>
      </c>
      <c r="H13" s="63">
        <v>238169</v>
      </c>
      <c r="I13" s="62">
        <v>924</v>
      </c>
      <c r="J13" s="63">
        <v>1250</v>
      </c>
      <c r="K13" s="388">
        <v>1064</v>
      </c>
      <c r="L13" s="63">
        <v>23796</v>
      </c>
      <c r="M13" s="62">
        <v>541</v>
      </c>
      <c r="N13" s="63">
        <v>704</v>
      </c>
      <c r="O13" s="388">
        <v>616</v>
      </c>
      <c r="P13" s="63">
        <v>500624</v>
      </c>
    </row>
    <row r="14" spans="2:16" x14ac:dyDescent="0.15">
      <c r="B14" s="62"/>
      <c r="C14" s="48">
        <v>9</v>
      </c>
      <c r="D14" s="48"/>
      <c r="E14" s="62">
        <v>399</v>
      </c>
      <c r="F14" s="63">
        <v>504</v>
      </c>
      <c r="G14" s="48">
        <v>447</v>
      </c>
      <c r="H14" s="63">
        <v>277353</v>
      </c>
      <c r="I14" s="62">
        <v>893</v>
      </c>
      <c r="J14" s="63">
        <v>1134</v>
      </c>
      <c r="K14" s="388">
        <v>1007</v>
      </c>
      <c r="L14" s="63">
        <v>27186</v>
      </c>
      <c r="M14" s="62">
        <v>525</v>
      </c>
      <c r="N14" s="63">
        <v>642</v>
      </c>
      <c r="O14" s="388">
        <v>576</v>
      </c>
      <c r="P14" s="63">
        <v>661025</v>
      </c>
    </row>
    <row r="15" spans="2:16" x14ac:dyDescent="0.15">
      <c r="B15" s="62"/>
      <c r="C15" s="48">
        <v>10</v>
      </c>
      <c r="D15" s="48"/>
      <c r="E15" s="62">
        <v>389</v>
      </c>
      <c r="F15" s="63">
        <v>504</v>
      </c>
      <c r="G15" s="48">
        <v>434</v>
      </c>
      <c r="H15" s="63">
        <v>264691</v>
      </c>
      <c r="I15" s="62">
        <v>888</v>
      </c>
      <c r="J15" s="63">
        <v>1050</v>
      </c>
      <c r="K15" s="388">
        <v>988</v>
      </c>
      <c r="L15" s="63">
        <v>22029</v>
      </c>
      <c r="M15" s="62">
        <v>536</v>
      </c>
      <c r="N15" s="63">
        <v>614</v>
      </c>
      <c r="O15" s="388">
        <v>567</v>
      </c>
      <c r="P15" s="63">
        <v>601804</v>
      </c>
    </row>
    <row r="16" spans="2:16" x14ac:dyDescent="0.15">
      <c r="B16" s="62"/>
      <c r="C16" s="48">
        <v>11</v>
      </c>
      <c r="D16" s="48"/>
      <c r="E16" s="62">
        <v>389</v>
      </c>
      <c r="F16" s="63">
        <v>504</v>
      </c>
      <c r="G16" s="48">
        <v>437</v>
      </c>
      <c r="H16" s="63">
        <v>334419</v>
      </c>
      <c r="I16" s="62">
        <v>819</v>
      </c>
      <c r="J16" s="63">
        <v>1050</v>
      </c>
      <c r="K16" s="388">
        <v>962</v>
      </c>
      <c r="L16" s="63">
        <v>33321</v>
      </c>
      <c r="M16" s="62">
        <v>542</v>
      </c>
      <c r="N16" s="63">
        <v>637</v>
      </c>
      <c r="O16" s="388">
        <v>581</v>
      </c>
      <c r="P16" s="63">
        <v>638239</v>
      </c>
    </row>
    <row r="17" spans="2:16" x14ac:dyDescent="0.15">
      <c r="B17" s="62"/>
      <c r="C17" s="48">
        <v>12</v>
      </c>
      <c r="D17" s="48"/>
      <c r="E17" s="62">
        <v>368</v>
      </c>
      <c r="F17" s="63">
        <v>515</v>
      </c>
      <c r="G17" s="48">
        <v>435</v>
      </c>
      <c r="H17" s="63">
        <v>268185</v>
      </c>
      <c r="I17" s="62">
        <v>840</v>
      </c>
      <c r="J17" s="63">
        <v>1155</v>
      </c>
      <c r="K17" s="388">
        <v>951</v>
      </c>
      <c r="L17" s="63">
        <v>22420</v>
      </c>
      <c r="M17" s="62">
        <v>553</v>
      </c>
      <c r="N17" s="63">
        <v>709</v>
      </c>
      <c r="O17" s="388">
        <v>617</v>
      </c>
      <c r="P17" s="63">
        <v>629234</v>
      </c>
    </row>
    <row r="18" spans="2:16" x14ac:dyDescent="0.15">
      <c r="B18" s="55" t="s">
        <v>211</v>
      </c>
      <c r="C18" s="56">
        <v>1</v>
      </c>
      <c r="D18" s="56" t="s">
        <v>209</v>
      </c>
      <c r="E18" s="55">
        <v>420</v>
      </c>
      <c r="F18" s="70">
        <v>525</v>
      </c>
      <c r="G18" s="56">
        <v>465</v>
      </c>
      <c r="H18" s="70">
        <v>257599</v>
      </c>
      <c r="I18" s="55">
        <v>893</v>
      </c>
      <c r="J18" s="70">
        <v>1103</v>
      </c>
      <c r="K18" s="389">
        <v>989</v>
      </c>
      <c r="L18" s="70">
        <v>21824</v>
      </c>
      <c r="M18" s="55">
        <v>569</v>
      </c>
      <c r="N18" s="70">
        <v>744</v>
      </c>
      <c r="O18" s="389">
        <v>656</v>
      </c>
      <c r="P18" s="70">
        <v>586528</v>
      </c>
    </row>
    <row r="19" spans="2:16" ht="14.25" customHeight="1" x14ac:dyDescent="0.15">
      <c r="B19" s="52" t="s">
        <v>413</v>
      </c>
      <c r="C19" s="48">
        <v>1</v>
      </c>
      <c r="D19" s="49" t="s">
        <v>380</v>
      </c>
      <c r="E19" s="64"/>
      <c r="F19" s="67"/>
      <c r="G19" s="66"/>
      <c r="H19" s="63"/>
      <c r="I19" s="62"/>
      <c r="J19" s="63"/>
      <c r="K19" s="388"/>
      <c r="L19" s="63"/>
      <c r="M19" s="62"/>
      <c r="N19" s="63"/>
      <c r="O19" s="388"/>
      <c r="P19" s="63"/>
    </row>
    <row r="20" spans="2:16" x14ac:dyDescent="0.15">
      <c r="B20" s="62"/>
      <c r="C20" s="48">
        <v>2</v>
      </c>
      <c r="D20" s="49" t="s">
        <v>381</v>
      </c>
      <c r="E20" s="62"/>
      <c r="F20" s="63"/>
      <c r="G20" s="48"/>
      <c r="H20" s="63"/>
      <c r="I20" s="64"/>
      <c r="J20" s="67"/>
      <c r="K20" s="390"/>
      <c r="L20" s="63"/>
      <c r="M20" s="62"/>
      <c r="N20" s="63"/>
      <c r="O20" s="388"/>
      <c r="P20" s="63"/>
    </row>
    <row r="21" spans="2:16" x14ac:dyDescent="0.15">
      <c r="B21" s="62"/>
      <c r="C21" s="48">
        <v>3</v>
      </c>
      <c r="D21" s="49" t="s">
        <v>381</v>
      </c>
      <c r="E21" s="62"/>
      <c r="F21" s="63"/>
      <c r="G21" s="48"/>
      <c r="H21" s="63"/>
      <c r="I21" s="64"/>
      <c r="J21" s="67"/>
      <c r="K21" s="66"/>
      <c r="L21" s="63"/>
      <c r="M21" s="62"/>
      <c r="N21" s="63"/>
      <c r="O21" s="388"/>
      <c r="P21" s="63"/>
    </row>
    <row r="22" spans="2:16" x14ac:dyDescent="0.15">
      <c r="B22" s="62"/>
      <c r="C22" s="48">
        <v>4</v>
      </c>
      <c r="D22" s="49" t="s">
        <v>381</v>
      </c>
      <c r="E22" s="62"/>
      <c r="F22" s="63"/>
      <c r="G22" s="48"/>
      <c r="H22" s="63"/>
      <c r="I22" s="64"/>
      <c r="J22" s="67"/>
      <c r="K22" s="390"/>
      <c r="L22" s="63"/>
      <c r="M22" s="62"/>
      <c r="N22" s="63"/>
      <c r="O22" s="388"/>
      <c r="P22" s="63"/>
    </row>
    <row r="23" spans="2:16" x14ac:dyDescent="0.15">
      <c r="B23" s="62"/>
      <c r="C23" s="48">
        <v>5</v>
      </c>
      <c r="D23" s="49" t="s">
        <v>381</v>
      </c>
      <c r="E23" s="64"/>
      <c r="F23" s="67"/>
      <c r="G23" s="66"/>
      <c r="H23" s="63">
        <v>21762</v>
      </c>
      <c r="I23" s="62"/>
      <c r="J23" s="63"/>
      <c r="K23" s="388"/>
      <c r="L23" s="63">
        <v>3460</v>
      </c>
      <c r="M23" s="64"/>
      <c r="N23" s="64"/>
      <c r="O23" s="64"/>
      <c r="P23" s="63">
        <v>113258</v>
      </c>
    </row>
    <row r="24" spans="2:16" x14ac:dyDescent="0.15">
      <c r="B24" s="62"/>
      <c r="C24" s="48">
        <v>6</v>
      </c>
      <c r="D24" s="49" t="s">
        <v>381</v>
      </c>
      <c r="E24" s="62">
        <v>420</v>
      </c>
      <c r="F24" s="63">
        <v>504</v>
      </c>
      <c r="G24" s="48">
        <v>449</v>
      </c>
      <c r="H24" s="63">
        <v>1667</v>
      </c>
      <c r="I24" s="62">
        <v>945</v>
      </c>
      <c r="J24" s="63">
        <v>945</v>
      </c>
      <c r="K24" s="388">
        <v>945</v>
      </c>
      <c r="L24" s="63">
        <v>84</v>
      </c>
      <c r="M24" s="62">
        <v>709</v>
      </c>
      <c r="N24" s="63">
        <v>709</v>
      </c>
      <c r="O24" s="388">
        <v>709</v>
      </c>
      <c r="P24" s="63">
        <v>13577</v>
      </c>
    </row>
    <row r="25" spans="2:16" x14ac:dyDescent="0.15">
      <c r="B25" s="62"/>
      <c r="C25" s="48">
        <v>7</v>
      </c>
      <c r="D25" s="49" t="s">
        <v>381</v>
      </c>
      <c r="E25" s="62">
        <v>420</v>
      </c>
      <c r="F25" s="63">
        <v>494</v>
      </c>
      <c r="G25" s="48">
        <v>458</v>
      </c>
      <c r="H25" s="63">
        <v>4030</v>
      </c>
      <c r="I25" s="64">
        <v>893</v>
      </c>
      <c r="J25" s="67">
        <v>977</v>
      </c>
      <c r="K25" s="390">
        <v>930</v>
      </c>
      <c r="L25" s="63">
        <v>989</v>
      </c>
      <c r="M25" s="64">
        <v>685</v>
      </c>
      <c r="N25" s="67">
        <v>728</v>
      </c>
      <c r="O25" s="390">
        <v>701</v>
      </c>
      <c r="P25" s="63">
        <v>28521</v>
      </c>
    </row>
    <row r="26" spans="2:16" x14ac:dyDescent="0.15">
      <c r="B26" s="62"/>
      <c r="C26" s="48">
        <v>8</v>
      </c>
      <c r="D26" s="49" t="s">
        <v>381</v>
      </c>
      <c r="E26" s="62">
        <v>420</v>
      </c>
      <c r="F26" s="63">
        <v>494</v>
      </c>
      <c r="G26" s="48">
        <v>459</v>
      </c>
      <c r="H26" s="63">
        <v>15430</v>
      </c>
      <c r="I26" s="64">
        <v>893</v>
      </c>
      <c r="J26" s="64">
        <v>998</v>
      </c>
      <c r="K26" s="64">
        <v>940</v>
      </c>
      <c r="L26" s="63">
        <v>1657</v>
      </c>
      <c r="M26" s="62">
        <v>709</v>
      </c>
      <c r="N26" s="63">
        <v>709</v>
      </c>
      <c r="O26" s="388">
        <v>709</v>
      </c>
      <c r="P26" s="63">
        <v>27663</v>
      </c>
    </row>
    <row r="27" spans="2:16" x14ac:dyDescent="0.15">
      <c r="B27" s="62"/>
      <c r="C27" s="48">
        <v>9</v>
      </c>
      <c r="D27" s="49" t="s">
        <v>381</v>
      </c>
      <c r="E27" s="62"/>
      <c r="F27" s="63"/>
      <c r="G27" s="48"/>
      <c r="H27" s="63"/>
      <c r="I27" s="62"/>
      <c r="J27" s="63"/>
      <c r="K27" s="388"/>
      <c r="L27" s="63"/>
      <c r="M27" s="62"/>
      <c r="N27" s="63"/>
      <c r="O27" s="388"/>
      <c r="P27" s="63"/>
    </row>
    <row r="28" spans="2:16" x14ac:dyDescent="0.15">
      <c r="B28" s="62"/>
      <c r="C28" s="48">
        <v>10</v>
      </c>
      <c r="D28" s="49" t="s">
        <v>381</v>
      </c>
      <c r="E28" s="62"/>
      <c r="F28" s="63"/>
      <c r="G28" s="48"/>
      <c r="H28" s="63"/>
      <c r="I28" s="64"/>
      <c r="J28" s="67"/>
      <c r="K28" s="390"/>
      <c r="L28" s="63"/>
      <c r="M28" s="62"/>
      <c r="N28" s="63"/>
      <c r="O28" s="388"/>
      <c r="P28" s="63"/>
    </row>
    <row r="29" spans="2:16" x14ac:dyDescent="0.15">
      <c r="B29" s="62"/>
      <c r="C29" s="48">
        <v>11</v>
      </c>
      <c r="D29" s="49" t="s">
        <v>381</v>
      </c>
      <c r="E29" s="62"/>
      <c r="F29" s="63"/>
      <c r="G29" s="48"/>
      <c r="H29" s="63"/>
      <c r="I29" s="62"/>
      <c r="J29" s="63"/>
      <c r="K29" s="388"/>
      <c r="L29" s="63"/>
      <c r="M29" s="62"/>
      <c r="N29" s="63"/>
      <c r="O29" s="388"/>
      <c r="P29" s="63"/>
    </row>
    <row r="30" spans="2:16" x14ac:dyDescent="0.15">
      <c r="B30" s="62"/>
      <c r="C30" s="48">
        <v>12</v>
      </c>
      <c r="D30" s="49" t="s">
        <v>381</v>
      </c>
      <c r="E30" s="64">
        <v>452</v>
      </c>
      <c r="F30" s="67">
        <v>525</v>
      </c>
      <c r="G30" s="66">
        <v>467</v>
      </c>
      <c r="H30" s="63">
        <v>32436</v>
      </c>
      <c r="I30" s="62">
        <v>893</v>
      </c>
      <c r="J30" s="63">
        <v>1050</v>
      </c>
      <c r="K30" s="388">
        <v>957</v>
      </c>
      <c r="L30" s="63">
        <v>2134</v>
      </c>
      <c r="M30" s="62">
        <v>709</v>
      </c>
      <c r="N30" s="63">
        <v>709</v>
      </c>
      <c r="O30" s="388">
        <v>709</v>
      </c>
      <c r="P30" s="63">
        <v>56193</v>
      </c>
    </row>
    <row r="31" spans="2:16" x14ac:dyDescent="0.15">
      <c r="B31" s="62"/>
      <c r="C31" s="48">
        <v>13</v>
      </c>
      <c r="D31" s="49" t="s">
        <v>381</v>
      </c>
      <c r="E31" s="64">
        <v>420</v>
      </c>
      <c r="F31" s="67">
        <v>504</v>
      </c>
      <c r="G31" s="66">
        <v>463</v>
      </c>
      <c r="H31" s="63">
        <v>8688</v>
      </c>
      <c r="I31" s="64">
        <v>893</v>
      </c>
      <c r="J31" s="67">
        <v>1082</v>
      </c>
      <c r="K31" s="390">
        <v>969</v>
      </c>
      <c r="L31" s="63">
        <v>567</v>
      </c>
      <c r="M31" s="62">
        <v>672</v>
      </c>
      <c r="N31" s="63">
        <v>744</v>
      </c>
      <c r="O31" s="388">
        <v>698</v>
      </c>
      <c r="P31" s="63">
        <v>41343</v>
      </c>
    </row>
    <row r="32" spans="2:16" x14ac:dyDescent="0.15">
      <c r="B32" s="62"/>
      <c r="C32" s="48">
        <v>14</v>
      </c>
      <c r="D32" s="49" t="s">
        <v>381</v>
      </c>
      <c r="E32" s="62">
        <v>441</v>
      </c>
      <c r="F32" s="63">
        <v>515</v>
      </c>
      <c r="G32" s="48">
        <v>473</v>
      </c>
      <c r="H32" s="63">
        <v>12593</v>
      </c>
      <c r="I32" s="62">
        <v>908</v>
      </c>
      <c r="J32" s="63">
        <v>998</v>
      </c>
      <c r="K32" s="388">
        <v>936</v>
      </c>
      <c r="L32" s="63">
        <v>1327</v>
      </c>
      <c r="M32" s="64">
        <v>672</v>
      </c>
      <c r="N32" s="67">
        <v>744</v>
      </c>
      <c r="O32" s="390">
        <v>687</v>
      </c>
      <c r="P32" s="63">
        <v>24813</v>
      </c>
    </row>
    <row r="33" spans="2:16" x14ac:dyDescent="0.15">
      <c r="B33" s="62"/>
      <c r="C33" s="48">
        <v>15</v>
      </c>
      <c r="D33" s="49" t="s">
        <v>381</v>
      </c>
      <c r="E33" s="62">
        <v>441</v>
      </c>
      <c r="F33" s="63">
        <v>525</v>
      </c>
      <c r="G33" s="48">
        <v>473</v>
      </c>
      <c r="H33" s="63">
        <v>9771</v>
      </c>
      <c r="I33" s="64">
        <v>945</v>
      </c>
      <c r="J33" s="67">
        <v>945</v>
      </c>
      <c r="K33" s="390">
        <v>945</v>
      </c>
      <c r="L33" s="63">
        <v>475</v>
      </c>
      <c r="M33" s="62">
        <v>672</v>
      </c>
      <c r="N33" s="63">
        <v>730</v>
      </c>
      <c r="O33" s="388">
        <v>700</v>
      </c>
      <c r="P33" s="63">
        <v>16598</v>
      </c>
    </row>
    <row r="34" spans="2:16" x14ac:dyDescent="0.15">
      <c r="B34" s="62"/>
      <c r="C34" s="48">
        <v>16</v>
      </c>
      <c r="D34" s="49" t="s">
        <v>381</v>
      </c>
      <c r="E34" s="64"/>
      <c r="F34" s="67"/>
      <c r="G34" s="66"/>
      <c r="H34" s="63"/>
      <c r="I34" s="62"/>
      <c r="J34" s="63"/>
      <c r="K34" s="388"/>
      <c r="L34" s="63"/>
      <c r="M34" s="62"/>
      <c r="N34" s="63"/>
      <c r="O34" s="388"/>
      <c r="P34" s="63"/>
    </row>
    <row r="35" spans="2:16" x14ac:dyDescent="0.15">
      <c r="B35" s="62"/>
      <c r="C35" s="48">
        <v>17</v>
      </c>
      <c r="D35" s="49" t="s">
        <v>381</v>
      </c>
      <c r="E35" s="62"/>
      <c r="F35" s="63"/>
      <c r="G35" s="48"/>
      <c r="H35" s="63"/>
      <c r="I35" s="62"/>
      <c r="J35" s="63"/>
      <c r="K35" s="388"/>
      <c r="L35" s="63"/>
      <c r="M35" s="62"/>
      <c r="N35" s="63"/>
      <c r="O35" s="388"/>
      <c r="P35" s="63"/>
    </row>
    <row r="36" spans="2:16" x14ac:dyDescent="0.15">
      <c r="B36" s="62"/>
      <c r="C36" s="48">
        <v>18</v>
      </c>
      <c r="D36" s="49" t="s">
        <v>381</v>
      </c>
      <c r="E36" s="62">
        <v>441</v>
      </c>
      <c r="F36" s="63">
        <v>515</v>
      </c>
      <c r="G36" s="48">
        <v>473</v>
      </c>
      <c r="H36" s="63">
        <v>44108</v>
      </c>
      <c r="I36" s="64">
        <v>945</v>
      </c>
      <c r="J36" s="67">
        <v>998</v>
      </c>
      <c r="K36" s="390">
        <v>964</v>
      </c>
      <c r="L36" s="63">
        <v>3261</v>
      </c>
      <c r="M36" s="62">
        <v>639</v>
      </c>
      <c r="N36" s="63">
        <v>707</v>
      </c>
      <c r="O36" s="388">
        <v>681</v>
      </c>
      <c r="P36" s="63">
        <v>49935</v>
      </c>
    </row>
    <row r="37" spans="2:16" x14ac:dyDescent="0.15">
      <c r="B37" s="62"/>
      <c r="C37" s="48">
        <v>19</v>
      </c>
      <c r="D37" s="49" t="s">
        <v>381</v>
      </c>
      <c r="E37" s="62">
        <v>441</v>
      </c>
      <c r="F37" s="63">
        <v>515</v>
      </c>
      <c r="G37" s="48">
        <v>471</v>
      </c>
      <c r="H37" s="63">
        <v>6061</v>
      </c>
      <c r="I37" s="62">
        <v>945</v>
      </c>
      <c r="J37" s="63">
        <v>1103</v>
      </c>
      <c r="K37" s="388">
        <v>1000</v>
      </c>
      <c r="L37" s="63">
        <v>362</v>
      </c>
      <c r="M37" s="62">
        <v>620</v>
      </c>
      <c r="N37" s="63">
        <v>702</v>
      </c>
      <c r="O37" s="388">
        <v>670</v>
      </c>
      <c r="P37" s="63">
        <v>11715</v>
      </c>
    </row>
    <row r="38" spans="2:16" x14ac:dyDescent="0.15">
      <c r="B38" s="62"/>
      <c r="C38" s="48">
        <v>20</v>
      </c>
      <c r="D38" s="49" t="s">
        <v>381</v>
      </c>
      <c r="E38" s="62">
        <v>441</v>
      </c>
      <c r="F38" s="63">
        <v>515</v>
      </c>
      <c r="G38" s="48">
        <v>463</v>
      </c>
      <c r="H38" s="63">
        <v>15559</v>
      </c>
      <c r="I38" s="62">
        <v>945</v>
      </c>
      <c r="J38" s="63">
        <v>1103</v>
      </c>
      <c r="K38" s="388">
        <v>1013</v>
      </c>
      <c r="L38" s="63">
        <v>1430</v>
      </c>
      <c r="M38" s="62">
        <v>594</v>
      </c>
      <c r="N38" s="63">
        <v>692</v>
      </c>
      <c r="O38" s="388">
        <v>652</v>
      </c>
      <c r="P38" s="63">
        <v>40301</v>
      </c>
    </row>
    <row r="39" spans="2:16" x14ac:dyDescent="0.15">
      <c r="B39" s="62"/>
      <c r="C39" s="48">
        <v>21</v>
      </c>
      <c r="D39" s="49" t="s">
        <v>381</v>
      </c>
      <c r="E39" s="62">
        <v>441</v>
      </c>
      <c r="F39" s="63">
        <v>504</v>
      </c>
      <c r="G39" s="48">
        <v>471</v>
      </c>
      <c r="H39" s="63">
        <v>11931</v>
      </c>
      <c r="I39" s="64">
        <v>945</v>
      </c>
      <c r="J39" s="64">
        <v>1103</v>
      </c>
      <c r="K39" s="64">
        <v>1023</v>
      </c>
      <c r="L39" s="63">
        <v>723</v>
      </c>
      <c r="M39" s="62">
        <v>592</v>
      </c>
      <c r="N39" s="63">
        <v>657</v>
      </c>
      <c r="O39" s="388">
        <v>643</v>
      </c>
      <c r="P39" s="63">
        <v>27349</v>
      </c>
    </row>
    <row r="40" spans="2:16" x14ac:dyDescent="0.15">
      <c r="B40" s="62"/>
      <c r="C40" s="48">
        <v>22</v>
      </c>
      <c r="D40" s="49" t="s">
        <v>381</v>
      </c>
      <c r="E40" s="64">
        <v>441</v>
      </c>
      <c r="F40" s="67">
        <v>494</v>
      </c>
      <c r="G40" s="66">
        <v>463</v>
      </c>
      <c r="H40" s="63">
        <v>4063</v>
      </c>
      <c r="I40" s="64">
        <v>945</v>
      </c>
      <c r="J40" s="67">
        <v>1082</v>
      </c>
      <c r="K40" s="390">
        <v>1029</v>
      </c>
      <c r="L40" s="63">
        <v>154</v>
      </c>
      <c r="M40" s="62">
        <v>594</v>
      </c>
      <c r="N40" s="63">
        <v>632</v>
      </c>
      <c r="O40" s="388">
        <v>624</v>
      </c>
      <c r="P40" s="63">
        <v>13525</v>
      </c>
    </row>
    <row r="41" spans="2:16" x14ac:dyDescent="0.15">
      <c r="B41" s="62"/>
      <c r="C41" s="48">
        <v>23</v>
      </c>
      <c r="D41" s="49" t="s">
        <v>381</v>
      </c>
      <c r="E41" s="62"/>
      <c r="F41" s="63"/>
      <c r="G41" s="48"/>
      <c r="H41" s="63"/>
      <c r="I41" s="64"/>
      <c r="J41" s="64"/>
      <c r="K41" s="64"/>
      <c r="L41" s="63"/>
      <c r="M41" s="62"/>
      <c r="N41" s="63"/>
      <c r="O41" s="388"/>
      <c r="P41" s="63"/>
    </row>
    <row r="42" spans="2:16" x14ac:dyDescent="0.15">
      <c r="B42" s="62"/>
      <c r="C42" s="48">
        <v>24</v>
      </c>
      <c r="D42" s="49" t="s">
        <v>381</v>
      </c>
      <c r="E42" s="62"/>
      <c r="F42" s="63"/>
      <c r="G42" s="48"/>
      <c r="H42" s="63"/>
      <c r="I42" s="64"/>
      <c r="J42" s="67"/>
      <c r="K42" s="390"/>
      <c r="L42" s="63"/>
      <c r="M42" s="62"/>
      <c r="N42" s="63"/>
      <c r="O42" s="388"/>
      <c r="P42" s="63"/>
    </row>
    <row r="43" spans="2:16" x14ac:dyDescent="0.15">
      <c r="B43" s="62"/>
      <c r="C43" s="48">
        <v>25</v>
      </c>
      <c r="D43" s="49" t="s">
        <v>381</v>
      </c>
      <c r="E43" s="62">
        <v>431</v>
      </c>
      <c r="F43" s="63">
        <v>494</v>
      </c>
      <c r="G43" s="48">
        <v>447</v>
      </c>
      <c r="H43" s="63">
        <v>35021</v>
      </c>
      <c r="I43" s="62">
        <v>945</v>
      </c>
      <c r="J43" s="63">
        <v>1050</v>
      </c>
      <c r="K43" s="388">
        <v>1000</v>
      </c>
      <c r="L43" s="63">
        <v>2940</v>
      </c>
      <c r="M43" s="64">
        <v>572</v>
      </c>
      <c r="N43" s="67">
        <v>647</v>
      </c>
      <c r="O43" s="390">
        <v>594</v>
      </c>
      <c r="P43" s="63">
        <v>38984</v>
      </c>
    </row>
    <row r="44" spans="2:16" x14ac:dyDescent="0.15">
      <c r="B44" s="62"/>
      <c r="C44" s="48">
        <v>26</v>
      </c>
      <c r="D44" s="49" t="s">
        <v>381</v>
      </c>
      <c r="E44" s="62">
        <v>420</v>
      </c>
      <c r="F44" s="63">
        <v>494</v>
      </c>
      <c r="G44" s="48">
        <v>454</v>
      </c>
      <c r="H44" s="63">
        <v>5372</v>
      </c>
      <c r="I44" s="62">
        <v>945</v>
      </c>
      <c r="J44" s="63">
        <v>1050</v>
      </c>
      <c r="K44" s="388">
        <v>1019</v>
      </c>
      <c r="L44" s="63">
        <v>284</v>
      </c>
      <c r="M44" s="64">
        <v>569</v>
      </c>
      <c r="N44" s="67">
        <v>647</v>
      </c>
      <c r="O44" s="390">
        <v>591</v>
      </c>
      <c r="P44" s="63">
        <v>21775</v>
      </c>
    </row>
    <row r="45" spans="2:16" x14ac:dyDescent="0.15">
      <c r="B45" s="62"/>
      <c r="C45" s="48">
        <v>27</v>
      </c>
      <c r="D45" s="49" t="s">
        <v>381</v>
      </c>
      <c r="E45" s="64">
        <v>420</v>
      </c>
      <c r="F45" s="64">
        <v>497</v>
      </c>
      <c r="G45" s="64">
        <v>463</v>
      </c>
      <c r="H45" s="63">
        <v>14898</v>
      </c>
      <c r="I45" s="64">
        <v>945</v>
      </c>
      <c r="J45" s="64">
        <v>1071</v>
      </c>
      <c r="K45" s="64">
        <v>1005</v>
      </c>
      <c r="L45" s="63">
        <v>793</v>
      </c>
      <c r="M45" s="62">
        <v>575</v>
      </c>
      <c r="N45" s="63">
        <v>637</v>
      </c>
      <c r="O45" s="388">
        <v>596</v>
      </c>
      <c r="P45" s="63">
        <v>25937</v>
      </c>
    </row>
    <row r="46" spans="2:16" x14ac:dyDescent="0.15">
      <c r="B46" s="62"/>
      <c r="C46" s="48">
        <v>28</v>
      </c>
      <c r="D46" s="49" t="s">
        <v>381</v>
      </c>
      <c r="E46" s="62">
        <v>420</v>
      </c>
      <c r="F46" s="63">
        <v>497</v>
      </c>
      <c r="G46" s="48">
        <v>469</v>
      </c>
      <c r="H46" s="63">
        <v>9116</v>
      </c>
      <c r="I46" s="62">
        <v>924</v>
      </c>
      <c r="J46" s="63">
        <v>1103</v>
      </c>
      <c r="K46" s="388">
        <v>1006</v>
      </c>
      <c r="L46" s="63">
        <v>336</v>
      </c>
      <c r="M46" s="62">
        <v>575</v>
      </c>
      <c r="N46" s="63">
        <v>609</v>
      </c>
      <c r="O46" s="388">
        <v>589</v>
      </c>
      <c r="P46" s="63">
        <v>19904</v>
      </c>
    </row>
    <row r="47" spans="2:16" x14ac:dyDescent="0.15">
      <c r="B47" s="62"/>
      <c r="C47" s="48">
        <v>29</v>
      </c>
      <c r="D47" s="49" t="s">
        <v>381</v>
      </c>
      <c r="E47" s="62">
        <v>420</v>
      </c>
      <c r="F47" s="63">
        <v>504</v>
      </c>
      <c r="G47" s="48">
        <v>470</v>
      </c>
      <c r="H47" s="63">
        <v>5093</v>
      </c>
      <c r="I47" s="62">
        <v>945</v>
      </c>
      <c r="J47" s="63">
        <v>1103</v>
      </c>
      <c r="K47" s="388">
        <v>1020</v>
      </c>
      <c r="L47" s="63">
        <v>848</v>
      </c>
      <c r="M47" s="62">
        <v>584</v>
      </c>
      <c r="N47" s="63">
        <v>641</v>
      </c>
      <c r="O47" s="388">
        <v>596</v>
      </c>
      <c r="P47" s="63">
        <v>15137</v>
      </c>
    </row>
    <row r="48" spans="2:16" x14ac:dyDescent="0.15">
      <c r="B48" s="62"/>
      <c r="C48" s="48">
        <v>30</v>
      </c>
      <c r="E48" s="62"/>
      <c r="F48" s="63"/>
      <c r="G48" s="48"/>
      <c r="H48" s="63"/>
      <c r="I48" s="62"/>
      <c r="J48" s="63"/>
      <c r="K48" s="388"/>
      <c r="L48" s="63"/>
      <c r="M48" s="62"/>
      <c r="N48" s="63"/>
      <c r="O48" s="388"/>
      <c r="P48" s="63"/>
    </row>
    <row r="49" spans="2:16" x14ac:dyDescent="0.15">
      <c r="B49" s="55"/>
      <c r="C49" s="56">
        <v>31</v>
      </c>
      <c r="D49" s="56"/>
      <c r="E49" s="55"/>
      <c r="F49" s="70"/>
      <c r="G49" s="56"/>
      <c r="H49" s="70"/>
      <c r="I49" s="55"/>
      <c r="J49" s="70"/>
      <c r="K49" s="389"/>
      <c r="L49" s="70"/>
      <c r="M49" s="55"/>
      <c r="N49" s="70"/>
      <c r="O49" s="389"/>
      <c r="P49" s="70"/>
    </row>
  </sheetData>
  <mergeCells count="4">
    <mergeCell ref="C5:D5"/>
    <mergeCell ref="E5:H5"/>
    <mergeCell ref="I5:L5"/>
    <mergeCell ref="M5:P5"/>
  </mergeCells>
  <phoneticPr fontId="20"/>
  <pageMargins left="0.19685039370078741"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T46"/>
  <sheetViews>
    <sheetView zoomScale="75" workbookViewId="0">
      <selection activeCell="I2" sqref="I2"/>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20" width="7.625" style="49" customWidth="1"/>
    <col min="21" max="16384" width="7.5" style="49"/>
  </cols>
  <sheetData>
    <row r="3" spans="2:20" x14ac:dyDescent="0.15">
      <c r="B3" s="49" t="s">
        <v>513</v>
      </c>
    </row>
    <row r="4" spans="2:20" x14ac:dyDescent="0.15">
      <c r="B4" s="48"/>
      <c r="C4" s="48"/>
      <c r="D4" s="48"/>
      <c r="E4" s="48"/>
      <c r="F4" s="48"/>
      <c r="G4" s="48"/>
      <c r="H4" s="48"/>
      <c r="I4" s="48"/>
      <c r="J4" s="48"/>
      <c r="K4" s="48"/>
      <c r="L4" s="48"/>
      <c r="T4" s="50" t="s">
        <v>251</v>
      </c>
    </row>
    <row r="5" spans="2:20" ht="6" customHeight="1" x14ac:dyDescent="0.15">
      <c r="B5" s="56"/>
      <c r="C5" s="56"/>
      <c r="D5" s="56"/>
      <c r="E5" s="56"/>
      <c r="F5" s="56"/>
      <c r="G5" s="56"/>
      <c r="H5" s="56"/>
      <c r="I5" s="56"/>
      <c r="J5" s="56"/>
      <c r="K5" s="56"/>
      <c r="L5" s="56"/>
      <c r="T5" s="50"/>
    </row>
    <row r="6" spans="2:20" ht="13.5" customHeight="1" x14ac:dyDescent="0.15">
      <c r="B6" s="62"/>
      <c r="C6" s="448" t="s">
        <v>86</v>
      </c>
      <c r="D6" s="449"/>
      <c r="E6" s="405" t="s">
        <v>514</v>
      </c>
      <c r="F6" s="406"/>
      <c r="G6" s="406"/>
      <c r="H6" s="407"/>
      <c r="I6" s="405" t="s">
        <v>515</v>
      </c>
      <c r="J6" s="406"/>
      <c r="K6" s="406"/>
      <c r="L6" s="407"/>
      <c r="M6" s="405" t="s">
        <v>516</v>
      </c>
      <c r="N6" s="406"/>
      <c r="O6" s="406"/>
      <c r="P6" s="407"/>
      <c r="Q6" s="405" t="s">
        <v>517</v>
      </c>
      <c r="R6" s="406"/>
      <c r="S6" s="406"/>
      <c r="T6" s="407"/>
    </row>
    <row r="7" spans="2:20" x14ac:dyDescent="0.15">
      <c r="B7" s="55" t="s">
        <v>518</v>
      </c>
      <c r="C7" s="56"/>
      <c r="D7" s="56"/>
      <c r="E7" s="123" t="s">
        <v>144</v>
      </c>
      <c r="F7" s="123" t="s">
        <v>94</v>
      </c>
      <c r="G7" s="123" t="s">
        <v>196</v>
      </c>
      <c r="H7" s="123" t="s">
        <v>96</v>
      </c>
      <c r="I7" s="123" t="s">
        <v>144</v>
      </c>
      <c r="J7" s="123" t="s">
        <v>94</v>
      </c>
      <c r="K7" s="123" t="s">
        <v>196</v>
      </c>
      <c r="L7" s="123" t="s">
        <v>96</v>
      </c>
      <c r="M7" s="123" t="s">
        <v>144</v>
      </c>
      <c r="N7" s="123" t="s">
        <v>94</v>
      </c>
      <c r="O7" s="123" t="s">
        <v>196</v>
      </c>
      <c r="P7" s="123" t="s">
        <v>96</v>
      </c>
      <c r="Q7" s="123" t="s">
        <v>144</v>
      </c>
      <c r="R7" s="123" t="s">
        <v>94</v>
      </c>
      <c r="S7" s="123" t="s">
        <v>196</v>
      </c>
      <c r="T7" s="123" t="s">
        <v>96</v>
      </c>
    </row>
    <row r="8" spans="2:20" x14ac:dyDescent="0.15">
      <c r="B8" s="62" t="s">
        <v>99</v>
      </c>
      <c r="C8" s="54">
        <v>18</v>
      </c>
      <c r="D8" s="49" t="s">
        <v>71</v>
      </c>
      <c r="E8" s="63">
        <v>649</v>
      </c>
      <c r="F8" s="63">
        <v>788</v>
      </c>
      <c r="G8" s="63">
        <v>715</v>
      </c>
      <c r="H8" s="63">
        <v>41958</v>
      </c>
      <c r="I8" s="63">
        <v>410</v>
      </c>
      <c r="J8" s="63">
        <v>494</v>
      </c>
      <c r="K8" s="63">
        <v>443</v>
      </c>
      <c r="L8" s="63">
        <v>28202</v>
      </c>
      <c r="M8" s="63">
        <v>714</v>
      </c>
      <c r="N8" s="63">
        <v>945</v>
      </c>
      <c r="O8" s="63">
        <v>798</v>
      </c>
      <c r="P8" s="63">
        <v>56196</v>
      </c>
      <c r="Q8" s="63">
        <v>630</v>
      </c>
      <c r="R8" s="63">
        <v>797</v>
      </c>
      <c r="S8" s="63">
        <v>694</v>
      </c>
      <c r="T8" s="63">
        <v>70601</v>
      </c>
    </row>
    <row r="9" spans="2:20" x14ac:dyDescent="0.15">
      <c r="B9" s="62"/>
      <c r="C9" s="54">
        <v>19</v>
      </c>
      <c r="E9" s="63">
        <v>703.5</v>
      </c>
      <c r="F9" s="63">
        <v>830</v>
      </c>
      <c r="G9" s="63">
        <v>804</v>
      </c>
      <c r="H9" s="63">
        <v>19331.5</v>
      </c>
      <c r="I9" s="63">
        <v>424</v>
      </c>
      <c r="J9" s="63">
        <v>515</v>
      </c>
      <c r="K9" s="63">
        <v>468</v>
      </c>
      <c r="L9" s="63">
        <v>50095.199999999997</v>
      </c>
      <c r="M9" s="63">
        <v>830</v>
      </c>
      <c r="N9" s="63">
        <v>945</v>
      </c>
      <c r="O9" s="63">
        <v>860</v>
      </c>
      <c r="P9" s="63">
        <v>58086.7</v>
      </c>
      <c r="Q9" s="63">
        <v>725</v>
      </c>
      <c r="R9" s="63">
        <v>819</v>
      </c>
      <c r="S9" s="63">
        <v>747</v>
      </c>
      <c r="T9" s="63">
        <v>42331.5</v>
      </c>
    </row>
    <row r="10" spans="2:20" x14ac:dyDescent="0.15">
      <c r="B10" s="62"/>
      <c r="C10" s="54">
        <v>20</v>
      </c>
      <c r="D10" s="48"/>
      <c r="E10" s="63">
        <v>735</v>
      </c>
      <c r="F10" s="63">
        <v>893</v>
      </c>
      <c r="G10" s="63">
        <v>843</v>
      </c>
      <c r="H10" s="63">
        <v>36409.800000000003</v>
      </c>
      <c r="I10" s="67">
        <v>458</v>
      </c>
      <c r="J10" s="67">
        <v>651</v>
      </c>
      <c r="K10" s="67">
        <v>586</v>
      </c>
      <c r="L10" s="63">
        <v>49414.5</v>
      </c>
      <c r="M10" s="63">
        <v>771.75</v>
      </c>
      <c r="N10" s="63">
        <v>893</v>
      </c>
      <c r="O10" s="63">
        <v>843</v>
      </c>
      <c r="P10" s="63">
        <v>60426.100000000006</v>
      </c>
      <c r="Q10" s="63">
        <v>682.5</v>
      </c>
      <c r="R10" s="63">
        <v>903</v>
      </c>
      <c r="S10" s="63">
        <v>828</v>
      </c>
      <c r="T10" s="63">
        <v>30640.300000000003</v>
      </c>
    </row>
    <row r="11" spans="2:20" x14ac:dyDescent="0.15">
      <c r="B11" s="55"/>
      <c r="C11" s="59">
        <v>21</v>
      </c>
      <c r="D11" s="56"/>
      <c r="E11" s="70">
        <v>619.5</v>
      </c>
      <c r="F11" s="70">
        <v>819</v>
      </c>
      <c r="G11" s="70">
        <v>700</v>
      </c>
      <c r="H11" s="70">
        <v>43588</v>
      </c>
      <c r="I11" s="73">
        <v>357</v>
      </c>
      <c r="J11" s="73">
        <v>535.5</v>
      </c>
      <c r="K11" s="73">
        <v>435</v>
      </c>
      <c r="L11" s="70">
        <v>121156</v>
      </c>
      <c r="M11" s="70">
        <v>630</v>
      </c>
      <c r="N11" s="70">
        <v>829.5</v>
      </c>
      <c r="O11" s="70">
        <v>752</v>
      </c>
      <c r="P11" s="70">
        <v>64489</v>
      </c>
      <c r="Q11" s="70">
        <v>577.5</v>
      </c>
      <c r="R11" s="70">
        <v>787.5</v>
      </c>
      <c r="S11" s="70">
        <v>647</v>
      </c>
      <c r="T11" s="70">
        <v>98682</v>
      </c>
    </row>
    <row r="12" spans="2:20" x14ac:dyDescent="0.15">
      <c r="B12" s="51" t="s">
        <v>74</v>
      </c>
      <c r="C12" s="60">
        <v>1</v>
      </c>
      <c r="D12" s="61" t="s">
        <v>209</v>
      </c>
      <c r="E12" s="65">
        <v>714</v>
      </c>
      <c r="F12" s="130">
        <v>803.25</v>
      </c>
      <c r="G12" s="65">
        <v>736.37999535315998</v>
      </c>
      <c r="H12" s="130">
        <v>4395.3</v>
      </c>
      <c r="I12" s="65">
        <v>462</v>
      </c>
      <c r="J12" s="130">
        <v>535.5</v>
      </c>
      <c r="K12" s="65">
        <v>474.11189804024565</v>
      </c>
      <c r="L12" s="130">
        <v>8006.2</v>
      </c>
      <c r="M12" s="65">
        <v>735</v>
      </c>
      <c r="N12" s="130">
        <v>829.5</v>
      </c>
      <c r="O12" s="65">
        <v>771.48173532366877</v>
      </c>
      <c r="P12" s="130">
        <v>2717.8</v>
      </c>
      <c r="Q12" s="65">
        <v>661.5</v>
      </c>
      <c r="R12" s="130">
        <v>714</v>
      </c>
      <c r="S12" s="65">
        <v>678.24353559287124</v>
      </c>
      <c r="T12" s="65">
        <v>3337.4</v>
      </c>
    </row>
    <row r="13" spans="2:20" x14ac:dyDescent="0.15">
      <c r="B13" s="62"/>
      <c r="C13" s="54">
        <v>2</v>
      </c>
      <c r="D13" s="68"/>
      <c r="E13" s="67">
        <v>714</v>
      </c>
      <c r="F13" s="66">
        <v>819</v>
      </c>
      <c r="G13" s="67">
        <v>720.24615869868876</v>
      </c>
      <c r="H13" s="66">
        <v>3490.1</v>
      </c>
      <c r="I13" s="67">
        <v>420</v>
      </c>
      <c r="J13" s="66">
        <v>504</v>
      </c>
      <c r="K13" s="67">
        <v>435.13991517280232</v>
      </c>
      <c r="L13" s="66">
        <v>4134.8</v>
      </c>
      <c r="M13" s="67">
        <v>735</v>
      </c>
      <c r="N13" s="66">
        <v>787.5</v>
      </c>
      <c r="O13" s="67">
        <v>745.24513743771092</v>
      </c>
      <c r="P13" s="66">
        <v>3673.8</v>
      </c>
      <c r="Q13" s="67">
        <v>682.5</v>
      </c>
      <c r="R13" s="66">
        <v>787.5</v>
      </c>
      <c r="S13" s="67">
        <v>704.67046126552339</v>
      </c>
      <c r="T13" s="67">
        <v>5146</v>
      </c>
    </row>
    <row r="14" spans="2:20" x14ac:dyDescent="0.15">
      <c r="B14" s="62"/>
      <c r="C14" s="54">
        <v>3</v>
      </c>
      <c r="D14" s="68"/>
      <c r="E14" s="67">
        <v>703.5</v>
      </c>
      <c r="F14" s="66">
        <v>808.60500000000002</v>
      </c>
      <c r="G14" s="67">
        <v>719.87246746276685</v>
      </c>
      <c r="H14" s="66">
        <v>3423.3</v>
      </c>
      <c r="I14" s="67">
        <v>399</v>
      </c>
      <c r="J14" s="66">
        <v>472.5</v>
      </c>
      <c r="K14" s="67">
        <v>441.7608815807655</v>
      </c>
      <c r="L14" s="66">
        <v>22569.9</v>
      </c>
      <c r="M14" s="67">
        <v>735</v>
      </c>
      <c r="N14" s="66">
        <v>813.75</v>
      </c>
      <c r="O14" s="67">
        <v>769.2137248207581</v>
      </c>
      <c r="P14" s="66">
        <v>3709.8</v>
      </c>
      <c r="Q14" s="67">
        <v>682.5</v>
      </c>
      <c r="R14" s="66">
        <v>735</v>
      </c>
      <c r="S14" s="67">
        <v>717.87763609612557</v>
      </c>
      <c r="T14" s="67">
        <v>7161.7</v>
      </c>
    </row>
    <row r="15" spans="2:20" x14ac:dyDescent="0.15">
      <c r="B15" s="62"/>
      <c r="C15" s="54">
        <v>4</v>
      </c>
      <c r="D15" s="68"/>
      <c r="E15" s="67">
        <v>689.95500000000004</v>
      </c>
      <c r="F15" s="66">
        <v>787.5</v>
      </c>
      <c r="G15" s="67">
        <v>739.12075471698108</v>
      </c>
      <c r="H15" s="66">
        <v>2991.8</v>
      </c>
      <c r="I15" s="67">
        <v>451.5</v>
      </c>
      <c r="J15" s="66">
        <v>451.5</v>
      </c>
      <c r="K15" s="67">
        <v>451.5</v>
      </c>
      <c r="L15" s="66">
        <v>9078.1</v>
      </c>
      <c r="M15" s="67">
        <v>714</v>
      </c>
      <c r="N15" s="66">
        <v>813.75</v>
      </c>
      <c r="O15" s="67">
        <v>770.15561094719703</v>
      </c>
      <c r="P15" s="66">
        <v>3295.1</v>
      </c>
      <c r="Q15" s="67">
        <v>651</v>
      </c>
      <c r="R15" s="66">
        <v>714</v>
      </c>
      <c r="S15" s="67">
        <v>680.78125485323812</v>
      </c>
      <c r="T15" s="67">
        <v>3205.4</v>
      </c>
    </row>
    <row r="16" spans="2:20" x14ac:dyDescent="0.15">
      <c r="B16" s="62"/>
      <c r="C16" s="54">
        <v>5</v>
      </c>
      <c r="D16" s="68"/>
      <c r="E16" s="67">
        <v>689.95500000000004</v>
      </c>
      <c r="F16" s="66">
        <v>735.42</v>
      </c>
      <c r="G16" s="67">
        <v>712.15076717811883</v>
      </c>
      <c r="H16" s="66">
        <v>2276.6</v>
      </c>
      <c r="I16" s="67">
        <v>399</v>
      </c>
      <c r="J16" s="66">
        <v>472.5</v>
      </c>
      <c r="K16" s="67">
        <v>459.32352941176464</v>
      </c>
      <c r="L16" s="66">
        <v>10278.6</v>
      </c>
      <c r="M16" s="67">
        <v>735</v>
      </c>
      <c r="N16" s="66">
        <v>819</v>
      </c>
      <c r="O16" s="67">
        <v>787.18504435994919</v>
      </c>
      <c r="P16" s="66">
        <v>4121.2</v>
      </c>
      <c r="Q16" s="67">
        <v>667.69500000000005</v>
      </c>
      <c r="R16" s="66">
        <v>714</v>
      </c>
      <c r="S16" s="67">
        <v>687.72599085365869</v>
      </c>
      <c r="T16" s="67">
        <v>8047.5</v>
      </c>
    </row>
    <row r="17" spans="2:20" x14ac:dyDescent="0.15">
      <c r="B17" s="62"/>
      <c r="C17" s="54">
        <v>6</v>
      </c>
      <c r="D17" s="68"/>
      <c r="E17" s="67">
        <v>690</v>
      </c>
      <c r="F17" s="66">
        <v>752</v>
      </c>
      <c r="G17" s="67">
        <v>717</v>
      </c>
      <c r="H17" s="66">
        <v>4032</v>
      </c>
      <c r="I17" s="67">
        <v>411</v>
      </c>
      <c r="J17" s="66">
        <v>483</v>
      </c>
      <c r="K17" s="67">
        <v>459</v>
      </c>
      <c r="L17" s="66">
        <v>11889</v>
      </c>
      <c r="M17" s="67">
        <v>735</v>
      </c>
      <c r="N17" s="66">
        <v>819</v>
      </c>
      <c r="O17" s="67">
        <v>788</v>
      </c>
      <c r="P17" s="66">
        <v>4036</v>
      </c>
      <c r="Q17" s="67">
        <v>662</v>
      </c>
      <c r="R17" s="66">
        <v>736</v>
      </c>
      <c r="S17" s="67">
        <v>705</v>
      </c>
      <c r="T17" s="67">
        <v>12396</v>
      </c>
    </row>
    <row r="18" spans="2:20" x14ac:dyDescent="0.15">
      <c r="B18" s="62"/>
      <c r="C18" s="54">
        <v>7</v>
      </c>
      <c r="D18" s="68"/>
      <c r="E18" s="67">
        <v>661.5</v>
      </c>
      <c r="F18" s="66">
        <v>735</v>
      </c>
      <c r="G18" s="67">
        <v>699.4684765894267</v>
      </c>
      <c r="H18" s="66">
        <v>2370.8000000000002</v>
      </c>
      <c r="I18" s="67">
        <v>399</v>
      </c>
      <c r="J18" s="66">
        <v>472.5</v>
      </c>
      <c r="K18" s="67">
        <v>428.74601085875338</v>
      </c>
      <c r="L18" s="66">
        <v>11378.3</v>
      </c>
      <c r="M18" s="67">
        <v>682.5</v>
      </c>
      <c r="N18" s="66">
        <v>794.85</v>
      </c>
      <c r="O18" s="67">
        <v>748.11350894708528</v>
      </c>
      <c r="P18" s="66">
        <v>3829.9</v>
      </c>
      <c r="Q18" s="67">
        <v>630</v>
      </c>
      <c r="R18" s="66">
        <v>714</v>
      </c>
      <c r="S18" s="67">
        <v>653.48162859980152</v>
      </c>
      <c r="T18" s="67">
        <v>15276.4</v>
      </c>
    </row>
    <row r="19" spans="2:20" x14ac:dyDescent="0.15">
      <c r="B19" s="62"/>
      <c r="C19" s="54">
        <v>8</v>
      </c>
      <c r="D19" s="68"/>
      <c r="E19" s="67">
        <v>661.5</v>
      </c>
      <c r="F19" s="66">
        <v>714</v>
      </c>
      <c r="G19" s="67">
        <v>683.41404276814296</v>
      </c>
      <c r="H19" s="66">
        <v>1971</v>
      </c>
      <c r="I19" s="67">
        <v>399</v>
      </c>
      <c r="J19" s="66">
        <v>472.5</v>
      </c>
      <c r="K19" s="67">
        <v>438.70078028747423</v>
      </c>
      <c r="L19" s="66">
        <v>7646</v>
      </c>
      <c r="M19" s="67">
        <v>682.5</v>
      </c>
      <c r="N19" s="66">
        <v>766.5</v>
      </c>
      <c r="O19" s="67">
        <v>745.11097999550464</v>
      </c>
      <c r="P19" s="66">
        <v>4835</v>
      </c>
      <c r="Q19" s="67">
        <v>630</v>
      </c>
      <c r="R19" s="66">
        <v>709.06500000000005</v>
      </c>
      <c r="S19" s="67">
        <v>651.58815727882677</v>
      </c>
      <c r="T19" s="67">
        <v>3016</v>
      </c>
    </row>
    <row r="20" spans="2:20" x14ac:dyDescent="0.15">
      <c r="B20" s="62"/>
      <c r="C20" s="54">
        <v>9</v>
      </c>
      <c r="D20" s="68"/>
      <c r="E20" s="67">
        <v>640.5</v>
      </c>
      <c r="F20" s="66">
        <v>682.5</v>
      </c>
      <c r="G20" s="67">
        <v>663.86508427400656</v>
      </c>
      <c r="H20" s="66">
        <v>4174</v>
      </c>
      <c r="I20" s="67">
        <v>357</v>
      </c>
      <c r="J20" s="66">
        <v>441</v>
      </c>
      <c r="K20" s="67">
        <v>399.12457112149173</v>
      </c>
      <c r="L20" s="66">
        <v>7469</v>
      </c>
      <c r="M20" s="67">
        <v>682.5</v>
      </c>
      <c r="N20" s="66">
        <v>735</v>
      </c>
      <c r="O20" s="67">
        <v>729.06218702690126</v>
      </c>
      <c r="P20" s="66">
        <v>12625</v>
      </c>
      <c r="Q20" s="67">
        <v>591.67500000000007</v>
      </c>
      <c r="R20" s="66">
        <v>682.5</v>
      </c>
      <c r="S20" s="67">
        <v>640.15681193145758</v>
      </c>
      <c r="T20" s="67">
        <v>16627</v>
      </c>
    </row>
    <row r="21" spans="2:20" x14ac:dyDescent="0.15">
      <c r="B21" s="62"/>
      <c r="C21" s="54">
        <v>10</v>
      </c>
      <c r="D21" s="68"/>
      <c r="E21" s="67">
        <v>619.5</v>
      </c>
      <c r="F21" s="66">
        <v>682.5</v>
      </c>
      <c r="G21" s="67">
        <v>668.31389365351617</v>
      </c>
      <c r="H21" s="66">
        <v>5094</v>
      </c>
      <c r="I21" s="67">
        <v>357</v>
      </c>
      <c r="J21" s="66">
        <v>430.5</v>
      </c>
      <c r="K21" s="67">
        <v>397.80472854640982</v>
      </c>
      <c r="L21" s="66">
        <v>6594</v>
      </c>
      <c r="M21" s="67">
        <v>630</v>
      </c>
      <c r="N21" s="66">
        <v>735</v>
      </c>
      <c r="O21" s="67">
        <v>709.53573182711193</v>
      </c>
      <c r="P21" s="66">
        <v>5482</v>
      </c>
      <c r="Q21" s="67">
        <v>577.5</v>
      </c>
      <c r="R21" s="66">
        <v>682.5</v>
      </c>
      <c r="S21" s="67">
        <v>614.45915361959419</v>
      </c>
      <c r="T21" s="67">
        <v>9853</v>
      </c>
    </row>
    <row r="22" spans="2:20" x14ac:dyDescent="0.15">
      <c r="B22" s="62"/>
      <c r="C22" s="54">
        <v>11</v>
      </c>
      <c r="D22" s="68"/>
      <c r="E22" s="67">
        <v>619.5</v>
      </c>
      <c r="F22" s="66">
        <v>682.5</v>
      </c>
      <c r="G22" s="67">
        <v>656.9663829787238</v>
      </c>
      <c r="H22" s="66">
        <v>4943</v>
      </c>
      <c r="I22" s="67">
        <v>357</v>
      </c>
      <c r="J22" s="66">
        <v>420</v>
      </c>
      <c r="K22" s="67">
        <v>383.48856303984149</v>
      </c>
      <c r="L22" s="66">
        <v>9744</v>
      </c>
      <c r="M22" s="67">
        <v>682.5</v>
      </c>
      <c r="N22" s="66">
        <v>777</v>
      </c>
      <c r="O22" s="67">
        <v>736.1844920561291</v>
      </c>
      <c r="P22" s="66">
        <v>7378</v>
      </c>
      <c r="Q22" s="67">
        <v>577.5</v>
      </c>
      <c r="R22" s="66">
        <v>651</v>
      </c>
      <c r="S22" s="67">
        <v>614.01276568170044</v>
      </c>
      <c r="T22" s="67">
        <v>7258</v>
      </c>
    </row>
    <row r="23" spans="2:20" x14ac:dyDescent="0.15">
      <c r="B23" s="62"/>
      <c r="C23" s="54">
        <v>12</v>
      </c>
      <c r="D23" s="68"/>
      <c r="E23" s="67">
        <v>651</v>
      </c>
      <c r="F23" s="66">
        <v>714</v>
      </c>
      <c r="G23" s="67">
        <v>667.5492404121959</v>
      </c>
      <c r="H23" s="66">
        <v>4426</v>
      </c>
      <c r="I23" s="64">
        <v>362.25</v>
      </c>
      <c r="J23" s="67">
        <v>420</v>
      </c>
      <c r="K23" s="67">
        <v>388.69913188647746</v>
      </c>
      <c r="L23" s="66">
        <v>12368</v>
      </c>
      <c r="M23" s="67">
        <v>735</v>
      </c>
      <c r="N23" s="66">
        <v>817.6350000000001</v>
      </c>
      <c r="O23" s="67">
        <v>761.16370625662773</v>
      </c>
      <c r="P23" s="66">
        <v>8785</v>
      </c>
      <c r="Q23" s="67">
        <v>609</v>
      </c>
      <c r="R23" s="66">
        <v>682.5</v>
      </c>
      <c r="S23" s="67">
        <v>638.02463054187194</v>
      </c>
      <c r="T23" s="67">
        <v>7358</v>
      </c>
    </row>
    <row r="24" spans="2:20" x14ac:dyDescent="0.15">
      <c r="B24" s="55" t="s">
        <v>211</v>
      </c>
      <c r="C24" s="59">
        <v>1</v>
      </c>
      <c r="D24" s="69" t="s">
        <v>209</v>
      </c>
      <c r="E24" s="73">
        <v>651</v>
      </c>
      <c r="F24" s="73">
        <v>714</v>
      </c>
      <c r="G24" s="73">
        <v>689.06262409782846</v>
      </c>
      <c r="H24" s="70">
        <v>4468</v>
      </c>
      <c r="I24" s="73">
        <v>346.5</v>
      </c>
      <c r="J24" s="73">
        <v>409.5</v>
      </c>
      <c r="K24" s="73">
        <v>380.85889021479704</v>
      </c>
      <c r="L24" s="70">
        <v>4512</v>
      </c>
      <c r="M24" s="70">
        <v>735</v>
      </c>
      <c r="N24" s="70">
        <v>791.80500000000006</v>
      </c>
      <c r="O24" s="70">
        <v>757.17730973322671</v>
      </c>
      <c r="P24" s="70">
        <v>5758</v>
      </c>
      <c r="Q24" s="70">
        <v>609</v>
      </c>
      <c r="R24" s="70">
        <v>714</v>
      </c>
      <c r="S24" s="70">
        <v>647.62481804949061</v>
      </c>
      <c r="T24" s="69">
        <v>2960</v>
      </c>
    </row>
    <row r="25" spans="2:20" ht="13.5" customHeight="1" x14ac:dyDescent="0.15">
      <c r="B25" s="62"/>
      <c r="C25" s="448" t="s">
        <v>86</v>
      </c>
      <c r="D25" s="449"/>
      <c r="E25" s="405" t="s">
        <v>519</v>
      </c>
      <c r="F25" s="406"/>
      <c r="G25" s="406"/>
      <c r="H25" s="407"/>
      <c r="I25" s="405" t="s">
        <v>520</v>
      </c>
      <c r="J25" s="406"/>
      <c r="K25" s="406"/>
      <c r="L25" s="407"/>
      <c r="M25" s="405" t="s">
        <v>521</v>
      </c>
      <c r="N25" s="406"/>
      <c r="O25" s="406"/>
      <c r="P25" s="407"/>
      <c r="Q25" s="62"/>
      <c r="R25" s="48"/>
      <c r="S25" s="48"/>
      <c r="T25" s="48"/>
    </row>
    <row r="26" spans="2:20" x14ac:dyDescent="0.15">
      <c r="B26" s="55" t="s">
        <v>518</v>
      </c>
      <c r="C26" s="56"/>
      <c r="D26" s="56"/>
      <c r="E26" s="123" t="s">
        <v>144</v>
      </c>
      <c r="F26" s="123" t="s">
        <v>94</v>
      </c>
      <c r="G26" s="123" t="s">
        <v>196</v>
      </c>
      <c r="H26" s="123" t="s">
        <v>96</v>
      </c>
      <c r="I26" s="122" t="s">
        <v>144</v>
      </c>
      <c r="J26" s="123" t="s">
        <v>94</v>
      </c>
      <c r="K26" s="124" t="s">
        <v>196</v>
      </c>
      <c r="L26" s="123" t="s">
        <v>96</v>
      </c>
      <c r="M26" s="122" t="s">
        <v>144</v>
      </c>
      <c r="N26" s="123" t="s">
        <v>94</v>
      </c>
      <c r="O26" s="124" t="s">
        <v>196</v>
      </c>
      <c r="P26" s="123" t="s">
        <v>96</v>
      </c>
      <c r="Q26" s="62"/>
      <c r="R26" s="48"/>
      <c r="S26" s="48"/>
      <c r="T26" s="48"/>
    </row>
    <row r="27" spans="2:20" x14ac:dyDescent="0.15">
      <c r="B27" s="62" t="s">
        <v>99</v>
      </c>
      <c r="C27" s="54">
        <v>18</v>
      </c>
      <c r="D27" s="49" t="s">
        <v>71</v>
      </c>
      <c r="E27" s="63">
        <v>431</v>
      </c>
      <c r="F27" s="63">
        <v>540</v>
      </c>
      <c r="G27" s="63">
        <v>477</v>
      </c>
      <c r="H27" s="63">
        <v>71090</v>
      </c>
      <c r="I27" s="64" t="s">
        <v>449</v>
      </c>
      <c r="J27" s="67" t="s">
        <v>449</v>
      </c>
      <c r="K27" s="66" t="s">
        <v>449</v>
      </c>
      <c r="L27" s="63">
        <v>1279</v>
      </c>
      <c r="M27" s="64" t="s">
        <v>449</v>
      </c>
      <c r="N27" s="67" t="s">
        <v>449</v>
      </c>
      <c r="O27" s="66" t="s">
        <v>449</v>
      </c>
      <c r="P27" s="63">
        <v>323</v>
      </c>
      <c r="Q27" s="62"/>
      <c r="R27" s="48"/>
      <c r="S27" s="48"/>
      <c r="T27" s="48"/>
    </row>
    <row r="28" spans="2:20" x14ac:dyDescent="0.15">
      <c r="B28" s="62"/>
      <c r="C28" s="54">
        <v>19</v>
      </c>
      <c r="E28" s="63">
        <v>452</v>
      </c>
      <c r="F28" s="63">
        <v>546</v>
      </c>
      <c r="G28" s="63">
        <v>475</v>
      </c>
      <c r="H28" s="63">
        <v>144984.29999999999</v>
      </c>
      <c r="I28" s="67" t="s">
        <v>449</v>
      </c>
      <c r="J28" s="66" t="s">
        <v>449</v>
      </c>
      <c r="K28" s="67" t="s">
        <v>449</v>
      </c>
      <c r="L28" s="63">
        <v>1827.3</v>
      </c>
      <c r="M28" s="67" t="s">
        <v>449</v>
      </c>
      <c r="N28" s="66" t="s">
        <v>449</v>
      </c>
      <c r="O28" s="67" t="s">
        <v>449</v>
      </c>
      <c r="P28" s="67">
        <v>28195</v>
      </c>
      <c r="Q28" s="62"/>
      <c r="R28" s="48"/>
      <c r="S28" s="48"/>
      <c r="T28" s="48"/>
    </row>
    <row r="29" spans="2:20" x14ac:dyDescent="0.15">
      <c r="B29" s="62"/>
      <c r="C29" s="54">
        <v>20</v>
      </c>
      <c r="D29" s="48"/>
      <c r="E29" s="63">
        <v>472.5</v>
      </c>
      <c r="F29" s="63">
        <v>683</v>
      </c>
      <c r="G29" s="63">
        <v>610</v>
      </c>
      <c r="H29" s="63">
        <v>178639.6</v>
      </c>
      <c r="I29" s="67">
        <v>830</v>
      </c>
      <c r="J29" s="66">
        <v>945</v>
      </c>
      <c r="K29" s="67">
        <v>879</v>
      </c>
      <c r="L29" s="63">
        <v>3233.5</v>
      </c>
      <c r="M29" s="67" t="s">
        <v>449</v>
      </c>
      <c r="N29" s="66" t="s">
        <v>449</v>
      </c>
      <c r="O29" s="67" t="s">
        <v>449</v>
      </c>
      <c r="P29" s="63">
        <v>55397.2</v>
      </c>
      <c r="Q29" s="62"/>
      <c r="R29" s="48"/>
      <c r="S29" s="48"/>
      <c r="T29" s="48"/>
    </row>
    <row r="30" spans="2:20" x14ac:dyDescent="0.15">
      <c r="B30" s="55"/>
      <c r="C30" s="59">
        <v>21</v>
      </c>
      <c r="D30" s="56"/>
      <c r="E30" s="70">
        <v>388.08000000000004</v>
      </c>
      <c r="F30" s="70">
        <v>556.5</v>
      </c>
      <c r="G30" s="70">
        <v>454</v>
      </c>
      <c r="H30" s="70">
        <v>229829</v>
      </c>
      <c r="I30" s="73">
        <v>756</v>
      </c>
      <c r="J30" s="74">
        <v>945</v>
      </c>
      <c r="K30" s="73">
        <v>803</v>
      </c>
      <c r="L30" s="56">
        <v>5391</v>
      </c>
      <c r="M30" s="73" t="s">
        <v>449</v>
      </c>
      <c r="N30" s="74" t="s">
        <v>449</v>
      </c>
      <c r="O30" s="73" t="s">
        <v>449</v>
      </c>
      <c r="P30" s="70">
        <v>47438</v>
      </c>
      <c r="Q30" s="48"/>
      <c r="R30" s="48"/>
      <c r="S30" s="48"/>
      <c r="T30" s="48"/>
    </row>
    <row r="31" spans="2:20" x14ac:dyDescent="0.15">
      <c r="B31" s="51" t="s">
        <v>74</v>
      </c>
      <c r="C31" s="60">
        <v>1</v>
      </c>
      <c r="D31" s="61" t="s">
        <v>209</v>
      </c>
      <c r="E31" s="65">
        <v>472.5</v>
      </c>
      <c r="F31" s="130">
        <v>556.5</v>
      </c>
      <c r="G31" s="65">
        <v>497.10600154589031</v>
      </c>
      <c r="H31" s="128">
        <v>14335.7</v>
      </c>
      <c r="I31" s="65">
        <v>808.5</v>
      </c>
      <c r="J31" s="130">
        <v>840</v>
      </c>
      <c r="K31" s="65">
        <v>837.47260273972609</v>
      </c>
      <c r="L31" s="130">
        <v>139.4</v>
      </c>
      <c r="M31" s="65" t="s">
        <v>449</v>
      </c>
      <c r="N31" s="130" t="s">
        <v>449</v>
      </c>
      <c r="O31" s="65" t="s">
        <v>449</v>
      </c>
      <c r="P31" s="65">
        <v>2364.1</v>
      </c>
      <c r="Q31" s="48"/>
      <c r="R31" s="48"/>
      <c r="S31" s="48"/>
      <c r="T31" s="48"/>
    </row>
    <row r="32" spans="2:20" x14ac:dyDescent="0.15">
      <c r="B32" s="62"/>
      <c r="C32" s="54">
        <v>2</v>
      </c>
      <c r="D32" s="68"/>
      <c r="E32" s="67">
        <v>425.25</v>
      </c>
      <c r="F32" s="66">
        <v>504</v>
      </c>
      <c r="G32" s="67">
        <v>460.07972836029126</v>
      </c>
      <c r="H32" s="48">
        <v>10510.3</v>
      </c>
      <c r="I32" s="67">
        <v>840</v>
      </c>
      <c r="J32" s="66">
        <v>840</v>
      </c>
      <c r="K32" s="67">
        <v>840</v>
      </c>
      <c r="L32" s="66">
        <v>655.7</v>
      </c>
      <c r="M32" s="67" t="s">
        <v>449</v>
      </c>
      <c r="N32" s="66" t="s">
        <v>449</v>
      </c>
      <c r="O32" s="67" t="s">
        <v>449</v>
      </c>
      <c r="P32" s="67">
        <v>3964.4</v>
      </c>
      <c r="Q32" s="48"/>
      <c r="R32" s="48"/>
      <c r="S32" s="48"/>
      <c r="T32" s="48"/>
    </row>
    <row r="33" spans="2:20" x14ac:dyDescent="0.15">
      <c r="B33" s="62"/>
      <c r="C33" s="54">
        <v>3</v>
      </c>
      <c r="D33" s="68"/>
      <c r="E33" s="67">
        <v>451.5</v>
      </c>
      <c r="F33" s="66">
        <v>504</v>
      </c>
      <c r="G33" s="67">
        <v>471.63733953488384</v>
      </c>
      <c r="H33" s="48">
        <v>27398.3</v>
      </c>
      <c r="I33" s="67">
        <v>840</v>
      </c>
      <c r="J33" s="66">
        <v>840</v>
      </c>
      <c r="K33" s="67">
        <v>840</v>
      </c>
      <c r="L33" s="48">
        <v>1175.3</v>
      </c>
      <c r="M33" s="67" t="s">
        <v>449</v>
      </c>
      <c r="N33" s="66" t="s">
        <v>449</v>
      </c>
      <c r="O33" s="67" t="s">
        <v>449</v>
      </c>
      <c r="P33" s="67">
        <v>3970</v>
      </c>
      <c r="Q33" s="48"/>
      <c r="R33" s="48"/>
      <c r="S33" s="48"/>
      <c r="T33" s="48"/>
    </row>
    <row r="34" spans="2:20" x14ac:dyDescent="0.15">
      <c r="B34" s="62"/>
      <c r="C34" s="54">
        <v>4</v>
      </c>
      <c r="D34" s="68"/>
      <c r="E34" s="67">
        <v>451.5</v>
      </c>
      <c r="F34" s="66">
        <v>504</v>
      </c>
      <c r="G34" s="67">
        <v>458.1060343679232</v>
      </c>
      <c r="H34" s="66">
        <v>25989.1</v>
      </c>
      <c r="I34" s="67">
        <v>787.5</v>
      </c>
      <c r="J34" s="66">
        <v>840</v>
      </c>
      <c r="K34" s="67">
        <v>795.99986826505074</v>
      </c>
      <c r="L34" s="66">
        <v>1101</v>
      </c>
      <c r="M34" s="67" t="s">
        <v>449</v>
      </c>
      <c r="N34" s="66" t="s">
        <v>449</v>
      </c>
      <c r="O34" s="67" t="s">
        <v>449</v>
      </c>
      <c r="P34" s="67">
        <v>4240</v>
      </c>
      <c r="Q34" s="48"/>
      <c r="R34" s="48"/>
      <c r="S34" s="48"/>
      <c r="T34" s="48"/>
    </row>
    <row r="35" spans="2:20" x14ac:dyDescent="0.15">
      <c r="B35" s="62"/>
      <c r="C35" s="54">
        <v>5</v>
      </c>
      <c r="D35" s="68"/>
      <c r="E35" s="67">
        <v>441</v>
      </c>
      <c r="F35" s="66">
        <v>504</v>
      </c>
      <c r="G35" s="67">
        <v>467.04703574864925</v>
      </c>
      <c r="H35" s="66">
        <v>15805.8</v>
      </c>
      <c r="I35" s="67">
        <v>787.5</v>
      </c>
      <c r="J35" s="66">
        <v>934.5</v>
      </c>
      <c r="K35" s="67">
        <v>795.7247097844114</v>
      </c>
      <c r="L35" s="66">
        <v>558.4</v>
      </c>
      <c r="M35" s="67" t="s">
        <v>449</v>
      </c>
      <c r="N35" s="66" t="s">
        <v>449</v>
      </c>
      <c r="O35" s="67" t="s">
        <v>449</v>
      </c>
      <c r="P35" s="67">
        <v>3830</v>
      </c>
      <c r="Q35" s="48"/>
      <c r="R35" s="48"/>
      <c r="S35" s="48"/>
      <c r="T35" s="48"/>
    </row>
    <row r="36" spans="2:20" x14ac:dyDescent="0.15">
      <c r="B36" s="62"/>
      <c r="C36" s="54">
        <v>6</v>
      </c>
      <c r="D36" s="68"/>
      <c r="E36" s="67">
        <v>441</v>
      </c>
      <c r="F36" s="66">
        <v>515</v>
      </c>
      <c r="G36" s="67">
        <v>463</v>
      </c>
      <c r="H36" s="66">
        <v>33530</v>
      </c>
      <c r="I36" s="67">
        <v>788</v>
      </c>
      <c r="J36" s="66">
        <v>945</v>
      </c>
      <c r="K36" s="67">
        <v>824</v>
      </c>
      <c r="L36" s="66">
        <v>269</v>
      </c>
      <c r="M36" s="67" t="s">
        <v>449</v>
      </c>
      <c r="N36" s="66" t="s">
        <v>449</v>
      </c>
      <c r="O36" s="67" t="s">
        <v>449</v>
      </c>
      <c r="P36" s="67">
        <v>5010</v>
      </c>
      <c r="Q36" s="48"/>
      <c r="R36" s="48"/>
      <c r="S36" s="48"/>
      <c r="T36" s="48"/>
    </row>
    <row r="37" spans="2:20" x14ac:dyDescent="0.15">
      <c r="B37" s="62"/>
      <c r="C37" s="54">
        <v>7</v>
      </c>
      <c r="D37" s="68"/>
      <c r="E37" s="67">
        <v>420</v>
      </c>
      <c r="F37" s="66">
        <v>504</v>
      </c>
      <c r="G37" s="67">
        <v>457.9466334827876</v>
      </c>
      <c r="H37" s="66">
        <v>14420</v>
      </c>
      <c r="I37" s="67">
        <v>819</v>
      </c>
      <c r="J37" s="66">
        <v>819</v>
      </c>
      <c r="K37" s="67">
        <v>819</v>
      </c>
      <c r="L37" s="66">
        <v>600.6</v>
      </c>
      <c r="M37" s="67" t="s">
        <v>449</v>
      </c>
      <c r="N37" s="66" t="s">
        <v>449</v>
      </c>
      <c r="O37" s="67" t="s">
        <v>449</v>
      </c>
      <c r="P37" s="67">
        <v>5130</v>
      </c>
      <c r="Q37" s="48"/>
      <c r="R37" s="48"/>
      <c r="S37" s="48"/>
      <c r="T37" s="48"/>
    </row>
    <row r="38" spans="2:20" x14ac:dyDescent="0.15">
      <c r="B38" s="62"/>
      <c r="C38" s="54">
        <v>8</v>
      </c>
      <c r="D38" s="68"/>
      <c r="E38" s="67">
        <v>420</v>
      </c>
      <c r="F38" s="66">
        <v>472.5</v>
      </c>
      <c r="G38" s="67">
        <v>452.79140624999991</v>
      </c>
      <c r="H38" s="66">
        <v>5811</v>
      </c>
      <c r="I38" s="67">
        <v>819</v>
      </c>
      <c r="J38" s="66">
        <v>819</v>
      </c>
      <c r="K38" s="67">
        <v>819</v>
      </c>
      <c r="L38" s="66">
        <v>102</v>
      </c>
      <c r="M38" s="67" t="s">
        <v>449</v>
      </c>
      <c r="N38" s="66" t="s">
        <v>449</v>
      </c>
      <c r="O38" s="67" t="s">
        <v>449</v>
      </c>
      <c r="P38" s="67">
        <v>3550</v>
      </c>
      <c r="Q38" s="48"/>
      <c r="R38" s="48"/>
      <c r="S38" s="48"/>
      <c r="T38" s="48"/>
    </row>
    <row r="39" spans="2:20" x14ac:dyDescent="0.15">
      <c r="B39" s="62"/>
      <c r="C39" s="54">
        <v>9</v>
      </c>
      <c r="D39" s="68"/>
      <c r="E39" s="67">
        <v>409.5</v>
      </c>
      <c r="F39" s="66">
        <v>472.5</v>
      </c>
      <c r="G39" s="67">
        <v>427.21791379234577</v>
      </c>
      <c r="H39" s="48">
        <v>14887</v>
      </c>
      <c r="I39" s="67">
        <v>756</v>
      </c>
      <c r="J39" s="66">
        <v>819</v>
      </c>
      <c r="K39" s="67">
        <v>785.34246575342456</v>
      </c>
      <c r="L39" s="63">
        <v>360</v>
      </c>
      <c r="M39" s="67" t="s">
        <v>449</v>
      </c>
      <c r="N39" s="66" t="s">
        <v>449</v>
      </c>
      <c r="O39" s="67" t="s">
        <v>449</v>
      </c>
      <c r="P39" s="67">
        <v>4300</v>
      </c>
      <c r="Q39" s="48"/>
      <c r="R39" s="48"/>
      <c r="S39" s="48"/>
      <c r="T39" s="48"/>
    </row>
    <row r="40" spans="2:20" x14ac:dyDescent="0.15">
      <c r="B40" s="62"/>
      <c r="C40" s="54">
        <v>10</v>
      </c>
      <c r="D40" s="68"/>
      <c r="E40" s="64">
        <v>393.75</v>
      </c>
      <c r="F40" s="67">
        <v>472.5</v>
      </c>
      <c r="G40" s="67">
        <v>408.91641137855584</v>
      </c>
      <c r="H40" s="48">
        <v>31525</v>
      </c>
      <c r="I40" s="67" t="s">
        <v>449</v>
      </c>
      <c r="J40" s="66" t="s">
        <v>449</v>
      </c>
      <c r="K40" s="67" t="s">
        <v>449</v>
      </c>
      <c r="L40" s="67" t="s">
        <v>449</v>
      </c>
      <c r="M40" s="67" t="s">
        <v>449</v>
      </c>
      <c r="N40" s="66" t="s">
        <v>449</v>
      </c>
      <c r="O40" s="67" t="s">
        <v>449</v>
      </c>
      <c r="P40" s="67">
        <v>3440</v>
      </c>
      <c r="Q40" s="48"/>
      <c r="R40" s="48"/>
      <c r="S40" s="48"/>
      <c r="T40" s="48"/>
    </row>
    <row r="41" spans="2:20" x14ac:dyDescent="0.15">
      <c r="B41" s="62"/>
      <c r="C41" s="54">
        <v>11</v>
      </c>
      <c r="D41" s="68"/>
      <c r="E41" s="64">
        <v>393.75</v>
      </c>
      <c r="F41" s="67">
        <v>472.5</v>
      </c>
      <c r="G41" s="67">
        <v>404.03978796579685</v>
      </c>
      <c r="H41" s="48">
        <v>26205</v>
      </c>
      <c r="I41" s="67">
        <v>766.5</v>
      </c>
      <c r="J41" s="66">
        <v>840</v>
      </c>
      <c r="K41" s="67">
        <v>795.88711656441717</v>
      </c>
      <c r="L41" s="67">
        <v>331</v>
      </c>
      <c r="M41" s="67" t="s">
        <v>449</v>
      </c>
      <c r="N41" s="66" t="s">
        <v>449</v>
      </c>
      <c r="O41" s="67" t="s">
        <v>449</v>
      </c>
      <c r="P41" s="67">
        <v>3680</v>
      </c>
      <c r="Q41" s="48"/>
      <c r="R41" s="48"/>
      <c r="S41" s="48"/>
      <c r="T41" s="48"/>
    </row>
    <row r="42" spans="2:20" x14ac:dyDescent="0.15">
      <c r="B42" s="62"/>
      <c r="C42" s="54">
        <v>12</v>
      </c>
      <c r="D42" s="68"/>
      <c r="E42" s="67">
        <v>388.08000000000004</v>
      </c>
      <c r="F42" s="66">
        <v>472.5</v>
      </c>
      <c r="G42" s="67">
        <v>402.11082050515631</v>
      </c>
      <c r="H42" s="48">
        <v>9412</v>
      </c>
      <c r="I42" s="67">
        <v>819</v>
      </c>
      <c r="J42" s="66">
        <v>819</v>
      </c>
      <c r="K42" s="67">
        <v>819</v>
      </c>
      <c r="L42" s="66">
        <v>99</v>
      </c>
      <c r="M42" s="67" t="s">
        <v>449</v>
      </c>
      <c r="N42" s="66" t="s">
        <v>449</v>
      </c>
      <c r="O42" s="67" t="s">
        <v>449</v>
      </c>
      <c r="P42" s="67">
        <v>3960</v>
      </c>
      <c r="Q42" s="48"/>
      <c r="R42" s="48"/>
      <c r="S42" s="48"/>
      <c r="T42" s="48"/>
    </row>
    <row r="43" spans="2:20" x14ac:dyDescent="0.15">
      <c r="B43" s="55" t="s">
        <v>211</v>
      </c>
      <c r="C43" s="59">
        <v>1</v>
      </c>
      <c r="D43" s="69" t="s">
        <v>209</v>
      </c>
      <c r="E43" s="73">
        <v>357</v>
      </c>
      <c r="F43" s="73">
        <v>433.96500000000003</v>
      </c>
      <c r="G43" s="73">
        <v>391.05701033348987</v>
      </c>
      <c r="H43" s="70">
        <v>13811</v>
      </c>
      <c r="I43" s="73">
        <v>766.5</v>
      </c>
      <c r="J43" s="74">
        <v>924</v>
      </c>
      <c r="K43" s="73">
        <v>811.24639289678157</v>
      </c>
      <c r="L43" s="73">
        <v>275</v>
      </c>
      <c r="M43" s="73" t="s">
        <v>449</v>
      </c>
      <c r="N43" s="73" t="s">
        <v>449</v>
      </c>
      <c r="O43" s="73" t="s">
        <v>449</v>
      </c>
      <c r="P43" s="73">
        <v>3640</v>
      </c>
      <c r="Q43" s="48"/>
      <c r="R43" s="48"/>
      <c r="S43" s="48"/>
      <c r="T43" s="48"/>
    </row>
    <row r="44" spans="2:20" ht="3" customHeight="1" x14ac:dyDescent="0.15">
      <c r="B44" s="48"/>
      <c r="C44" s="48"/>
      <c r="D44" s="48"/>
      <c r="E44" s="48"/>
      <c r="F44" s="48"/>
      <c r="G44" s="66"/>
      <c r="H44" s="66"/>
      <c r="I44" s="66"/>
      <c r="J44" s="66"/>
      <c r="K44" s="66"/>
      <c r="L44" s="66"/>
      <c r="M44" s="66"/>
      <c r="N44" s="66"/>
      <c r="O44" s="66"/>
      <c r="P44" s="66"/>
      <c r="Q44" s="48"/>
      <c r="R44" s="48"/>
      <c r="S44" s="48"/>
      <c r="T44" s="48"/>
    </row>
    <row r="45" spans="2:20" ht="12.75" customHeight="1" x14ac:dyDescent="0.15">
      <c r="B45" s="50" t="s">
        <v>522</v>
      </c>
      <c r="C45" s="49" t="s">
        <v>523</v>
      </c>
    </row>
    <row r="46" spans="2:20" ht="12.75" customHeight="1" x14ac:dyDescent="0.15">
      <c r="B46" s="75">
        <v>2</v>
      </c>
      <c r="C46" s="49" t="s">
        <v>442</v>
      </c>
    </row>
  </sheetData>
  <mergeCells count="9">
    <mergeCell ref="Q6:T6"/>
    <mergeCell ref="C25:D25"/>
    <mergeCell ref="E25:H25"/>
    <mergeCell ref="I25:L25"/>
    <mergeCell ref="M25:P25"/>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3:X49"/>
  <sheetViews>
    <sheetView topLeftCell="A7" zoomScale="75" workbookViewId="0">
      <selection activeCell="I2" sqref="I2"/>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7.875" style="49" customWidth="1"/>
    <col min="9" max="11" width="5.875" style="49" customWidth="1"/>
    <col min="12" max="12" width="7.875" style="49" customWidth="1"/>
    <col min="13" max="15" width="5.875" style="49" customWidth="1"/>
    <col min="16" max="16" width="7.875" style="49" customWidth="1"/>
    <col min="17" max="19" width="5.875" style="49" customWidth="1"/>
    <col min="20" max="20" width="7.875" style="49" customWidth="1"/>
    <col min="21" max="23" width="5.875" style="49" customWidth="1"/>
    <col min="24" max="24" width="7.875" style="49" customWidth="1"/>
    <col min="25" max="16384" width="7.5" style="49"/>
  </cols>
  <sheetData>
    <row r="3" spans="2:24" x14ac:dyDescent="0.15">
      <c r="B3" s="49" t="s">
        <v>524</v>
      </c>
    </row>
    <row r="4" spans="2:24" x14ac:dyDescent="0.15">
      <c r="X4" s="50" t="s">
        <v>251</v>
      </c>
    </row>
    <row r="5" spans="2:24" ht="6" customHeight="1" x14ac:dyDescent="0.15">
      <c r="B5" s="56"/>
      <c r="C5" s="56"/>
      <c r="D5" s="56"/>
      <c r="E5" s="56"/>
      <c r="F5" s="56"/>
      <c r="G5" s="56"/>
      <c r="H5" s="56"/>
      <c r="I5" s="56"/>
      <c r="J5" s="56"/>
      <c r="K5" s="56"/>
      <c r="L5" s="56"/>
      <c r="M5" s="56"/>
    </row>
    <row r="6" spans="2:24" ht="13.5" customHeight="1" x14ac:dyDescent="0.15">
      <c r="B6" s="62"/>
      <c r="C6" s="428" t="s">
        <v>86</v>
      </c>
      <c r="D6" s="430"/>
      <c r="E6" s="62" t="s">
        <v>264</v>
      </c>
      <c r="I6" s="62" t="s">
        <v>265</v>
      </c>
      <c r="M6" s="62" t="s">
        <v>525</v>
      </c>
      <c r="N6" s="128"/>
      <c r="O6" s="128"/>
      <c r="P6" s="128"/>
      <c r="Q6" s="425" t="s">
        <v>526</v>
      </c>
      <c r="R6" s="426"/>
      <c r="S6" s="426"/>
      <c r="T6" s="427"/>
      <c r="U6" s="51" t="s">
        <v>527</v>
      </c>
      <c r="V6" s="128"/>
      <c r="W6" s="128"/>
      <c r="X6" s="61"/>
    </row>
    <row r="7" spans="2:24" x14ac:dyDescent="0.15">
      <c r="B7" s="62"/>
      <c r="C7" s="55"/>
      <c r="D7" s="69"/>
      <c r="E7" s="62"/>
      <c r="F7" s="48"/>
      <c r="G7" s="48"/>
      <c r="H7" s="48"/>
      <c r="I7" s="136"/>
      <c r="J7" s="137"/>
      <c r="K7" s="137"/>
      <c r="L7" s="137"/>
      <c r="M7" s="136"/>
      <c r="N7" s="137"/>
      <c r="O7" s="137"/>
      <c r="P7" s="137"/>
      <c r="Q7" s="136"/>
      <c r="R7" s="137"/>
      <c r="S7" s="137"/>
      <c r="T7" s="137"/>
      <c r="U7" s="136"/>
      <c r="V7" s="137"/>
      <c r="W7" s="137"/>
      <c r="X7" s="138"/>
    </row>
    <row r="8" spans="2:24" x14ac:dyDescent="0.15">
      <c r="B8" s="445" t="s">
        <v>358</v>
      </c>
      <c r="C8" s="446"/>
      <c r="D8" s="447"/>
      <c r="E8" s="51" t="s">
        <v>93</v>
      </c>
      <c r="F8" s="132" t="s">
        <v>94</v>
      </c>
      <c r="G8" s="128" t="s">
        <v>95</v>
      </c>
      <c r="H8" s="132" t="s">
        <v>107</v>
      </c>
      <c r="I8" s="51" t="s">
        <v>93</v>
      </c>
      <c r="J8" s="132" t="s">
        <v>94</v>
      </c>
      <c r="K8" s="128" t="s">
        <v>95</v>
      </c>
      <c r="L8" s="132" t="s">
        <v>96</v>
      </c>
      <c r="M8" s="51" t="s">
        <v>93</v>
      </c>
      <c r="N8" s="132" t="s">
        <v>94</v>
      </c>
      <c r="O8" s="128" t="s">
        <v>95</v>
      </c>
      <c r="P8" s="132" t="s">
        <v>96</v>
      </c>
      <c r="Q8" s="51" t="s">
        <v>93</v>
      </c>
      <c r="R8" s="132" t="s">
        <v>94</v>
      </c>
      <c r="S8" s="128" t="s">
        <v>95</v>
      </c>
      <c r="T8" s="132" t="s">
        <v>96</v>
      </c>
      <c r="U8" s="51" t="s">
        <v>93</v>
      </c>
      <c r="V8" s="132" t="s">
        <v>94</v>
      </c>
      <c r="W8" s="128" t="s">
        <v>95</v>
      </c>
      <c r="X8" s="132" t="s">
        <v>96</v>
      </c>
    </row>
    <row r="9" spans="2:24" x14ac:dyDescent="0.15">
      <c r="B9" s="55"/>
      <c r="C9" s="56"/>
      <c r="D9" s="56"/>
      <c r="E9" s="55"/>
      <c r="F9" s="70"/>
      <c r="G9" s="56" t="s">
        <v>98</v>
      </c>
      <c r="H9" s="70"/>
      <c r="I9" s="55"/>
      <c r="J9" s="70"/>
      <c r="K9" s="56" t="s">
        <v>98</v>
      </c>
      <c r="L9" s="70"/>
      <c r="M9" s="55"/>
      <c r="N9" s="70"/>
      <c r="O9" s="56" t="s">
        <v>98</v>
      </c>
      <c r="P9" s="70"/>
      <c r="Q9" s="55"/>
      <c r="R9" s="70"/>
      <c r="S9" s="56" t="s">
        <v>98</v>
      </c>
      <c r="T9" s="70"/>
      <c r="U9" s="55"/>
      <c r="V9" s="70"/>
      <c r="W9" s="56" t="s">
        <v>98</v>
      </c>
      <c r="X9" s="70"/>
    </row>
    <row r="10" spans="2:24" x14ac:dyDescent="0.15">
      <c r="B10" s="51" t="s">
        <v>162</v>
      </c>
      <c r="C10" s="128">
        <v>19</v>
      </c>
      <c r="D10" s="128" t="s">
        <v>71</v>
      </c>
      <c r="E10" s="51">
        <v>651</v>
      </c>
      <c r="F10" s="132">
        <v>789</v>
      </c>
      <c r="G10" s="128">
        <v>710.85</v>
      </c>
      <c r="H10" s="132">
        <v>841110</v>
      </c>
      <c r="I10" s="51">
        <v>840</v>
      </c>
      <c r="J10" s="132">
        <v>998</v>
      </c>
      <c r="K10" s="128">
        <v>945</v>
      </c>
      <c r="L10" s="132">
        <v>140356</v>
      </c>
      <c r="M10" s="51">
        <v>651</v>
      </c>
      <c r="N10" s="132">
        <v>798</v>
      </c>
      <c r="O10" s="128">
        <v>690.9</v>
      </c>
      <c r="P10" s="132">
        <v>190730</v>
      </c>
      <c r="Q10" s="51">
        <v>735</v>
      </c>
      <c r="R10" s="132">
        <v>830</v>
      </c>
      <c r="S10" s="128">
        <v>770.7</v>
      </c>
      <c r="T10" s="132">
        <v>100101</v>
      </c>
      <c r="U10" s="51">
        <v>557</v>
      </c>
      <c r="V10" s="132">
        <v>662</v>
      </c>
      <c r="W10" s="128">
        <v>605.85</v>
      </c>
      <c r="X10" s="132">
        <v>102086</v>
      </c>
    </row>
    <row r="11" spans="2:24" x14ac:dyDescent="0.15">
      <c r="B11" s="62"/>
      <c r="C11" s="48">
        <v>20</v>
      </c>
      <c r="D11" s="48"/>
      <c r="E11" s="62">
        <v>650</v>
      </c>
      <c r="F11" s="63">
        <v>794</v>
      </c>
      <c r="G11" s="48">
        <v>703.5</v>
      </c>
      <c r="H11" s="63">
        <v>1256417</v>
      </c>
      <c r="I11" s="62">
        <v>760</v>
      </c>
      <c r="J11" s="63">
        <v>945</v>
      </c>
      <c r="K11" s="48">
        <v>855.75</v>
      </c>
      <c r="L11" s="63">
        <v>160263</v>
      </c>
      <c r="M11" s="62">
        <v>651</v>
      </c>
      <c r="N11" s="63">
        <v>798</v>
      </c>
      <c r="O11" s="48">
        <v>699.30000000000007</v>
      </c>
      <c r="P11" s="63">
        <v>213634</v>
      </c>
      <c r="Q11" s="62">
        <v>735</v>
      </c>
      <c r="R11" s="63">
        <v>840</v>
      </c>
      <c r="S11" s="48">
        <v>770.7</v>
      </c>
      <c r="T11" s="63">
        <v>134150</v>
      </c>
      <c r="U11" s="62">
        <v>588</v>
      </c>
      <c r="V11" s="63">
        <v>713</v>
      </c>
      <c r="W11" s="48">
        <v>616.35</v>
      </c>
      <c r="X11" s="63">
        <v>88254</v>
      </c>
    </row>
    <row r="12" spans="2:24" x14ac:dyDescent="0.15">
      <c r="B12" s="55"/>
      <c r="C12" s="56">
        <v>21</v>
      </c>
      <c r="D12" s="56"/>
      <c r="E12" s="55">
        <v>609</v>
      </c>
      <c r="F12" s="70">
        <v>767</v>
      </c>
      <c r="G12" s="56">
        <v>675</v>
      </c>
      <c r="H12" s="70">
        <v>1426618</v>
      </c>
      <c r="I12" s="55">
        <v>735</v>
      </c>
      <c r="J12" s="70">
        <v>945</v>
      </c>
      <c r="K12" s="56">
        <v>813</v>
      </c>
      <c r="L12" s="70">
        <v>255393</v>
      </c>
      <c r="M12" s="55">
        <v>620</v>
      </c>
      <c r="N12" s="70">
        <v>788</v>
      </c>
      <c r="O12" s="56">
        <v>725</v>
      </c>
      <c r="P12" s="70">
        <v>18975</v>
      </c>
      <c r="Q12" s="55">
        <v>646</v>
      </c>
      <c r="R12" s="70">
        <v>819</v>
      </c>
      <c r="S12" s="56">
        <v>707</v>
      </c>
      <c r="T12" s="70">
        <v>504851</v>
      </c>
      <c r="U12" s="55">
        <v>473</v>
      </c>
      <c r="V12" s="70">
        <v>662</v>
      </c>
      <c r="W12" s="56">
        <v>546</v>
      </c>
      <c r="X12" s="70">
        <v>64862</v>
      </c>
    </row>
    <row r="13" spans="2:24" x14ac:dyDescent="0.15">
      <c r="B13" s="62" t="s">
        <v>74</v>
      </c>
      <c r="C13" s="48">
        <v>5</v>
      </c>
      <c r="D13" s="48" t="s">
        <v>209</v>
      </c>
      <c r="E13" s="62">
        <v>620</v>
      </c>
      <c r="F13" s="63">
        <v>714</v>
      </c>
      <c r="G13" s="48">
        <v>664</v>
      </c>
      <c r="H13" s="63">
        <v>123742</v>
      </c>
      <c r="I13" s="62">
        <v>735</v>
      </c>
      <c r="J13" s="63">
        <v>861</v>
      </c>
      <c r="K13" s="48">
        <v>798</v>
      </c>
      <c r="L13" s="63">
        <v>20690</v>
      </c>
      <c r="M13" s="64">
        <v>662</v>
      </c>
      <c r="N13" s="67">
        <v>756</v>
      </c>
      <c r="O13" s="66">
        <v>698</v>
      </c>
      <c r="P13" s="63">
        <v>1366</v>
      </c>
      <c r="Q13" s="64">
        <v>683</v>
      </c>
      <c r="R13" s="64">
        <v>767</v>
      </c>
      <c r="S13" s="64">
        <v>711</v>
      </c>
      <c r="T13" s="63">
        <v>38710</v>
      </c>
      <c r="U13" s="62">
        <v>504</v>
      </c>
      <c r="V13" s="63">
        <v>588</v>
      </c>
      <c r="W13" s="48">
        <v>555</v>
      </c>
      <c r="X13" s="63">
        <v>4083</v>
      </c>
    </row>
    <row r="14" spans="2:24" x14ac:dyDescent="0.15">
      <c r="B14" s="62"/>
      <c r="C14" s="48">
        <v>6</v>
      </c>
      <c r="D14" s="48"/>
      <c r="E14" s="62">
        <v>630</v>
      </c>
      <c r="F14" s="63">
        <v>735</v>
      </c>
      <c r="G14" s="48">
        <v>673</v>
      </c>
      <c r="H14" s="63">
        <v>134008</v>
      </c>
      <c r="I14" s="62">
        <v>735</v>
      </c>
      <c r="J14" s="63">
        <v>882</v>
      </c>
      <c r="K14" s="48">
        <v>805</v>
      </c>
      <c r="L14" s="63">
        <v>28198</v>
      </c>
      <c r="M14" s="391" t="s">
        <v>160</v>
      </c>
      <c r="N14" s="392" t="s">
        <v>160</v>
      </c>
      <c r="O14" s="393" t="s">
        <v>160</v>
      </c>
      <c r="P14" s="63">
        <v>1549</v>
      </c>
      <c r="Q14" s="64">
        <v>656</v>
      </c>
      <c r="R14" s="64">
        <v>742</v>
      </c>
      <c r="S14" s="64">
        <v>700</v>
      </c>
      <c r="T14" s="63">
        <v>48472</v>
      </c>
      <c r="U14" s="62">
        <v>488</v>
      </c>
      <c r="V14" s="63">
        <v>578</v>
      </c>
      <c r="W14" s="48">
        <v>523</v>
      </c>
      <c r="X14" s="63">
        <v>7305</v>
      </c>
    </row>
    <row r="15" spans="2:24" x14ac:dyDescent="0.15">
      <c r="B15" s="62"/>
      <c r="C15" s="48">
        <v>7</v>
      </c>
      <c r="D15" s="48"/>
      <c r="E15" s="62">
        <v>639</v>
      </c>
      <c r="F15" s="63">
        <v>697</v>
      </c>
      <c r="G15" s="48">
        <v>678</v>
      </c>
      <c r="H15" s="63">
        <v>149447</v>
      </c>
      <c r="I15" s="62">
        <v>749</v>
      </c>
      <c r="J15" s="63">
        <v>882</v>
      </c>
      <c r="K15" s="48">
        <v>827</v>
      </c>
      <c r="L15" s="63">
        <v>20712</v>
      </c>
      <c r="M15" s="64">
        <v>657</v>
      </c>
      <c r="N15" s="67">
        <v>657</v>
      </c>
      <c r="O15" s="66">
        <v>657</v>
      </c>
      <c r="P15" s="63">
        <v>1191</v>
      </c>
      <c r="Q15" s="64">
        <v>662</v>
      </c>
      <c r="R15" s="64">
        <v>761</v>
      </c>
      <c r="S15" s="64">
        <v>700</v>
      </c>
      <c r="T15" s="63">
        <v>46865</v>
      </c>
      <c r="U15" s="62">
        <v>489</v>
      </c>
      <c r="V15" s="63">
        <v>580</v>
      </c>
      <c r="W15" s="48">
        <v>520</v>
      </c>
      <c r="X15" s="63">
        <v>5989</v>
      </c>
    </row>
    <row r="16" spans="2:24" x14ac:dyDescent="0.15">
      <c r="B16" s="62"/>
      <c r="C16" s="48">
        <v>8</v>
      </c>
      <c r="D16" s="48"/>
      <c r="E16" s="62">
        <v>609</v>
      </c>
      <c r="F16" s="63">
        <v>693</v>
      </c>
      <c r="G16" s="48">
        <v>663</v>
      </c>
      <c r="H16" s="63">
        <v>134365</v>
      </c>
      <c r="I16" s="62">
        <v>735</v>
      </c>
      <c r="J16" s="63">
        <v>882</v>
      </c>
      <c r="K16" s="48">
        <v>807</v>
      </c>
      <c r="L16" s="63">
        <v>23579</v>
      </c>
      <c r="M16" s="391" t="s">
        <v>160</v>
      </c>
      <c r="N16" s="392" t="s">
        <v>160</v>
      </c>
      <c r="O16" s="393" t="s">
        <v>160</v>
      </c>
      <c r="P16" s="63">
        <v>1196</v>
      </c>
      <c r="Q16" s="64">
        <v>646</v>
      </c>
      <c r="R16" s="64">
        <v>735</v>
      </c>
      <c r="S16" s="64">
        <v>697</v>
      </c>
      <c r="T16" s="63">
        <v>51383</v>
      </c>
      <c r="U16" s="62">
        <v>483</v>
      </c>
      <c r="V16" s="63">
        <v>573</v>
      </c>
      <c r="W16" s="48">
        <v>517</v>
      </c>
      <c r="X16" s="63">
        <v>3961</v>
      </c>
    </row>
    <row r="17" spans="2:24" x14ac:dyDescent="0.15">
      <c r="B17" s="62"/>
      <c r="C17" s="48">
        <v>9</v>
      </c>
      <c r="D17" s="48"/>
      <c r="E17" s="62">
        <v>630</v>
      </c>
      <c r="F17" s="63">
        <v>735</v>
      </c>
      <c r="G17" s="48">
        <v>668</v>
      </c>
      <c r="H17" s="63">
        <v>126048</v>
      </c>
      <c r="I17" s="62">
        <v>735</v>
      </c>
      <c r="J17" s="63">
        <v>882</v>
      </c>
      <c r="K17" s="48">
        <v>790</v>
      </c>
      <c r="L17" s="63">
        <v>30352</v>
      </c>
      <c r="M17" s="64">
        <v>647</v>
      </c>
      <c r="N17" s="67">
        <v>788</v>
      </c>
      <c r="O17" s="66">
        <v>700</v>
      </c>
      <c r="P17" s="63">
        <v>1132</v>
      </c>
      <c r="Q17" s="64">
        <v>651</v>
      </c>
      <c r="R17" s="64">
        <v>788</v>
      </c>
      <c r="S17" s="64">
        <v>707</v>
      </c>
      <c r="T17" s="63">
        <v>74265</v>
      </c>
      <c r="U17" s="62">
        <v>482</v>
      </c>
      <c r="V17" s="63">
        <v>582</v>
      </c>
      <c r="W17" s="48">
        <v>513</v>
      </c>
      <c r="X17" s="63">
        <v>4084</v>
      </c>
    </row>
    <row r="18" spans="2:24" x14ac:dyDescent="0.15">
      <c r="B18" s="62"/>
      <c r="C18" s="48">
        <v>10</v>
      </c>
      <c r="D18" s="48"/>
      <c r="E18" s="62">
        <v>630</v>
      </c>
      <c r="F18" s="63">
        <v>714</v>
      </c>
      <c r="G18" s="48">
        <v>672</v>
      </c>
      <c r="H18" s="63">
        <v>89234</v>
      </c>
      <c r="I18" s="62">
        <v>752</v>
      </c>
      <c r="J18" s="63">
        <v>904</v>
      </c>
      <c r="K18" s="48">
        <v>824</v>
      </c>
      <c r="L18" s="63">
        <v>20502</v>
      </c>
      <c r="M18" s="64">
        <v>669</v>
      </c>
      <c r="N18" s="67">
        <v>764</v>
      </c>
      <c r="O18" s="66">
        <v>719</v>
      </c>
      <c r="P18" s="63">
        <v>1318</v>
      </c>
      <c r="Q18" s="64">
        <v>680</v>
      </c>
      <c r="R18" s="64">
        <v>788</v>
      </c>
      <c r="S18" s="64">
        <v>704</v>
      </c>
      <c r="T18" s="63">
        <v>50315</v>
      </c>
      <c r="U18" s="62">
        <v>473</v>
      </c>
      <c r="V18" s="63">
        <v>574</v>
      </c>
      <c r="W18" s="48">
        <v>513</v>
      </c>
      <c r="X18" s="63">
        <v>5354</v>
      </c>
    </row>
    <row r="19" spans="2:24" x14ac:dyDescent="0.15">
      <c r="B19" s="62"/>
      <c r="C19" s="48">
        <v>11</v>
      </c>
      <c r="D19" s="48"/>
      <c r="E19" s="62">
        <v>630</v>
      </c>
      <c r="F19" s="63">
        <v>704</v>
      </c>
      <c r="G19" s="48">
        <v>668</v>
      </c>
      <c r="H19" s="63">
        <v>108566</v>
      </c>
      <c r="I19" s="62">
        <v>750</v>
      </c>
      <c r="J19" s="63">
        <v>901</v>
      </c>
      <c r="K19" s="48">
        <v>830</v>
      </c>
      <c r="L19" s="63">
        <v>20764</v>
      </c>
      <c r="M19" s="64">
        <v>620</v>
      </c>
      <c r="N19" s="67">
        <v>788</v>
      </c>
      <c r="O19" s="66">
        <v>714</v>
      </c>
      <c r="P19" s="63">
        <v>1364</v>
      </c>
      <c r="Q19" s="64">
        <v>646</v>
      </c>
      <c r="R19" s="64">
        <v>788</v>
      </c>
      <c r="S19" s="64">
        <v>704</v>
      </c>
      <c r="T19" s="63">
        <v>59624</v>
      </c>
      <c r="U19" s="62">
        <v>473</v>
      </c>
      <c r="V19" s="63">
        <v>585</v>
      </c>
      <c r="W19" s="48">
        <v>518</v>
      </c>
      <c r="X19" s="63">
        <v>5569</v>
      </c>
    </row>
    <row r="20" spans="2:24" x14ac:dyDescent="0.15">
      <c r="B20" s="62"/>
      <c r="C20" s="48">
        <v>12</v>
      </c>
      <c r="D20" s="48"/>
      <c r="E20" s="62">
        <v>641</v>
      </c>
      <c r="F20" s="63">
        <v>735</v>
      </c>
      <c r="G20" s="48">
        <v>681</v>
      </c>
      <c r="H20" s="63">
        <v>101890</v>
      </c>
      <c r="I20" s="62">
        <v>756</v>
      </c>
      <c r="J20" s="63">
        <v>945</v>
      </c>
      <c r="K20" s="48">
        <v>870</v>
      </c>
      <c r="L20" s="63">
        <v>20708</v>
      </c>
      <c r="M20" s="64">
        <v>651</v>
      </c>
      <c r="N20" s="67">
        <v>788</v>
      </c>
      <c r="O20" s="66">
        <v>738</v>
      </c>
      <c r="P20" s="63">
        <v>5603</v>
      </c>
      <c r="Q20" s="64">
        <v>704</v>
      </c>
      <c r="R20" s="64">
        <v>819</v>
      </c>
      <c r="S20" s="64">
        <v>726</v>
      </c>
      <c r="T20" s="63">
        <v>50733</v>
      </c>
      <c r="U20" s="62">
        <v>473</v>
      </c>
      <c r="V20" s="63">
        <v>544</v>
      </c>
      <c r="W20" s="48">
        <v>508</v>
      </c>
      <c r="X20" s="63">
        <v>5666</v>
      </c>
    </row>
    <row r="21" spans="2:24" x14ac:dyDescent="0.15">
      <c r="B21" s="55" t="s">
        <v>211</v>
      </c>
      <c r="C21" s="56">
        <v>1</v>
      </c>
      <c r="D21" s="56" t="s">
        <v>209</v>
      </c>
      <c r="E21" s="55">
        <v>662</v>
      </c>
      <c r="F21" s="70">
        <v>756</v>
      </c>
      <c r="G21" s="56">
        <v>677</v>
      </c>
      <c r="H21" s="70">
        <v>107993</v>
      </c>
      <c r="I21" s="55">
        <v>753</v>
      </c>
      <c r="J21" s="70">
        <v>924</v>
      </c>
      <c r="K21" s="56">
        <v>844</v>
      </c>
      <c r="L21" s="70">
        <v>21422</v>
      </c>
      <c r="M21" s="72">
        <v>683</v>
      </c>
      <c r="N21" s="73">
        <v>772</v>
      </c>
      <c r="O21" s="74">
        <v>747</v>
      </c>
      <c r="P21" s="70">
        <v>1105</v>
      </c>
      <c r="Q21" s="72">
        <v>683</v>
      </c>
      <c r="R21" s="72">
        <v>819</v>
      </c>
      <c r="S21" s="72">
        <v>709</v>
      </c>
      <c r="T21" s="70">
        <v>61473</v>
      </c>
      <c r="U21" s="55">
        <v>483</v>
      </c>
      <c r="V21" s="70">
        <v>563</v>
      </c>
      <c r="W21" s="56">
        <v>506</v>
      </c>
      <c r="X21" s="70">
        <v>3042</v>
      </c>
    </row>
    <row r="22" spans="2:24" x14ac:dyDescent="0.15">
      <c r="B22" s="62" t="s">
        <v>479</v>
      </c>
      <c r="C22" s="48"/>
      <c r="E22" s="62"/>
      <c r="F22" s="63"/>
      <c r="G22" s="48"/>
      <c r="H22" s="63"/>
      <c r="I22" s="62"/>
      <c r="J22" s="62"/>
      <c r="K22" s="132"/>
      <c r="L22" s="63"/>
      <c r="M22" s="62"/>
      <c r="N22" s="63"/>
      <c r="O22" s="48"/>
      <c r="P22" s="63"/>
      <c r="Q22" s="64"/>
      <c r="R22" s="65"/>
      <c r="S22" s="66"/>
      <c r="T22" s="63"/>
      <c r="U22" s="62"/>
      <c r="V22" s="63"/>
      <c r="W22" s="48"/>
      <c r="X22" s="63"/>
    </row>
    <row r="23" spans="2:24" x14ac:dyDescent="0.15">
      <c r="B23" s="62" t="s">
        <v>480</v>
      </c>
      <c r="C23" s="48"/>
      <c r="E23" s="62"/>
      <c r="F23" s="63"/>
      <c r="G23" s="48"/>
      <c r="H23" s="63">
        <v>7243</v>
      </c>
      <c r="I23" s="62"/>
      <c r="J23" s="62"/>
      <c r="K23" s="63"/>
      <c r="L23" s="63">
        <v>4094</v>
      </c>
      <c r="M23" s="62"/>
      <c r="N23" s="63"/>
      <c r="O23" s="48"/>
      <c r="P23" s="63">
        <v>92</v>
      </c>
      <c r="Q23" s="64"/>
      <c r="R23" s="67"/>
      <c r="S23" s="66"/>
      <c r="T23" s="63">
        <v>5166</v>
      </c>
      <c r="U23" s="62"/>
      <c r="V23" s="63"/>
      <c r="W23" s="48"/>
      <c r="X23" s="63">
        <v>137</v>
      </c>
    </row>
    <row r="24" spans="2:24" x14ac:dyDescent="0.15">
      <c r="B24" s="62" t="s">
        <v>360</v>
      </c>
      <c r="C24" s="48"/>
      <c r="E24" s="62">
        <v>662</v>
      </c>
      <c r="F24" s="63">
        <v>735</v>
      </c>
      <c r="G24" s="48">
        <v>679</v>
      </c>
      <c r="H24" s="63">
        <v>39093</v>
      </c>
      <c r="I24" s="62">
        <v>767</v>
      </c>
      <c r="J24" s="62">
        <v>900</v>
      </c>
      <c r="K24" s="63">
        <v>838</v>
      </c>
      <c r="L24" s="63">
        <v>7318</v>
      </c>
      <c r="M24" s="64">
        <v>730</v>
      </c>
      <c r="N24" s="67">
        <v>730</v>
      </c>
      <c r="O24" s="66">
        <v>730</v>
      </c>
      <c r="P24" s="63">
        <v>368</v>
      </c>
      <c r="Q24" s="64">
        <v>704</v>
      </c>
      <c r="R24" s="67">
        <v>819</v>
      </c>
      <c r="S24" s="66">
        <v>720</v>
      </c>
      <c r="T24" s="63">
        <v>21326</v>
      </c>
      <c r="U24" s="62">
        <v>483</v>
      </c>
      <c r="V24" s="63">
        <v>483</v>
      </c>
      <c r="W24" s="48">
        <v>483</v>
      </c>
      <c r="X24" s="63">
        <v>717</v>
      </c>
    </row>
    <row r="25" spans="2:24" x14ac:dyDescent="0.15">
      <c r="B25" s="55" t="s">
        <v>214</v>
      </c>
      <c r="C25" s="48"/>
      <c r="D25" s="68"/>
      <c r="E25" s="72">
        <v>662</v>
      </c>
      <c r="F25" s="72">
        <v>756</v>
      </c>
      <c r="G25" s="72">
        <v>677</v>
      </c>
      <c r="H25" s="70">
        <v>61657</v>
      </c>
      <c r="I25" s="72">
        <v>753</v>
      </c>
      <c r="J25" s="72">
        <v>924</v>
      </c>
      <c r="K25" s="73">
        <v>849</v>
      </c>
      <c r="L25" s="70">
        <v>10010</v>
      </c>
      <c r="M25" s="72">
        <v>683</v>
      </c>
      <c r="N25" s="72">
        <v>772</v>
      </c>
      <c r="O25" s="72">
        <v>752</v>
      </c>
      <c r="P25" s="70">
        <v>645</v>
      </c>
      <c r="Q25" s="72">
        <v>683</v>
      </c>
      <c r="R25" s="73">
        <v>819</v>
      </c>
      <c r="S25" s="74">
        <v>705</v>
      </c>
      <c r="T25" s="70">
        <v>34981</v>
      </c>
      <c r="U25" s="72">
        <v>492</v>
      </c>
      <c r="V25" s="72">
        <v>563</v>
      </c>
      <c r="W25" s="72">
        <v>509</v>
      </c>
      <c r="X25" s="70">
        <v>2188</v>
      </c>
    </row>
    <row r="26" spans="2:24" x14ac:dyDescent="0.15">
      <c r="B26" s="62"/>
      <c r="C26" s="428" t="s">
        <v>86</v>
      </c>
      <c r="D26" s="430"/>
      <c r="E26" s="62" t="s">
        <v>528</v>
      </c>
      <c r="I26" s="62" t="s">
        <v>529</v>
      </c>
      <c r="M26" s="62" t="s">
        <v>530</v>
      </c>
      <c r="N26" s="48"/>
      <c r="O26" s="48"/>
      <c r="P26" s="48"/>
      <c r="Q26" s="62" t="s">
        <v>531</v>
      </c>
      <c r="R26" s="48"/>
      <c r="S26" s="48"/>
      <c r="T26" s="48"/>
      <c r="U26" s="51"/>
      <c r="V26" s="128"/>
      <c r="W26" s="128"/>
      <c r="X26" s="128"/>
    </row>
    <row r="27" spans="2:24" x14ac:dyDescent="0.15">
      <c r="B27" s="62"/>
      <c r="C27" s="55"/>
      <c r="D27" s="69"/>
      <c r="E27" s="62"/>
      <c r="F27" s="48"/>
      <c r="G27" s="48"/>
      <c r="H27" s="48"/>
      <c r="I27" s="136"/>
      <c r="J27" s="137"/>
      <c r="K27" s="137"/>
      <c r="L27" s="137"/>
      <c r="M27" s="136"/>
      <c r="N27" s="137"/>
      <c r="O27" s="137"/>
      <c r="P27" s="137"/>
      <c r="Q27" s="136"/>
      <c r="R27" s="137"/>
      <c r="S27" s="137"/>
      <c r="T27" s="137"/>
      <c r="U27" s="62"/>
      <c r="V27" s="48"/>
      <c r="W27" s="48"/>
      <c r="X27" s="48"/>
    </row>
    <row r="28" spans="2:24" x14ac:dyDescent="0.15">
      <c r="B28" s="445" t="s">
        <v>358</v>
      </c>
      <c r="C28" s="446"/>
      <c r="D28" s="447"/>
      <c r="E28" s="51" t="s">
        <v>93</v>
      </c>
      <c r="F28" s="132" t="s">
        <v>94</v>
      </c>
      <c r="G28" s="128" t="s">
        <v>95</v>
      </c>
      <c r="H28" s="132" t="s">
        <v>96</v>
      </c>
      <c r="I28" s="51" t="s">
        <v>93</v>
      </c>
      <c r="J28" s="132" t="s">
        <v>94</v>
      </c>
      <c r="K28" s="128" t="s">
        <v>95</v>
      </c>
      <c r="L28" s="132" t="s">
        <v>96</v>
      </c>
      <c r="M28" s="51" t="s">
        <v>93</v>
      </c>
      <c r="N28" s="132" t="s">
        <v>94</v>
      </c>
      <c r="O28" s="128" t="s">
        <v>95</v>
      </c>
      <c r="P28" s="132" t="s">
        <v>96</v>
      </c>
      <c r="Q28" s="51" t="s">
        <v>93</v>
      </c>
      <c r="R28" s="132" t="s">
        <v>94</v>
      </c>
      <c r="S28" s="128" t="s">
        <v>95</v>
      </c>
      <c r="T28" s="132" t="s">
        <v>96</v>
      </c>
      <c r="U28" s="62"/>
      <c r="V28" s="48"/>
      <c r="W28" s="48"/>
      <c r="X28" s="48"/>
    </row>
    <row r="29" spans="2:24" x14ac:dyDescent="0.15">
      <c r="B29" s="55"/>
      <c r="C29" s="56"/>
      <c r="D29" s="56"/>
      <c r="E29" s="55"/>
      <c r="F29" s="70"/>
      <c r="G29" s="56" t="s">
        <v>98</v>
      </c>
      <c r="H29" s="70"/>
      <c r="I29" s="55"/>
      <c r="J29" s="70"/>
      <c r="K29" s="56" t="s">
        <v>98</v>
      </c>
      <c r="L29" s="70"/>
      <c r="M29" s="55"/>
      <c r="N29" s="70"/>
      <c r="O29" s="56" t="s">
        <v>98</v>
      </c>
      <c r="P29" s="70"/>
      <c r="Q29" s="55"/>
      <c r="R29" s="70"/>
      <c r="S29" s="56" t="s">
        <v>98</v>
      </c>
      <c r="T29" s="70"/>
      <c r="U29" s="62"/>
      <c r="V29" s="48"/>
      <c r="W29" s="48"/>
      <c r="X29" s="48"/>
    </row>
    <row r="30" spans="2:24" x14ac:dyDescent="0.15">
      <c r="B30" s="51" t="s">
        <v>162</v>
      </c>
      <c r="C30" s="128">
        <v>19</v>
      </c>
      <c r="D30" s="128" t="s">
        <v>71</v>
      </c>
      <c r="E30" s="51">
        <v>599</v>
      </c>
      <c r="F30" s="132">
        <v>693</v>
      </c>
      <c r="G30" s="128">
        <v>639.45000000000005</v>
      </c>
      <c r="H30" s="132">
        <v>266625</v>
      </c>
      <c r="I30" s="51">
        <v>599</v>
      </c>
      <c r="J30" s="132">
        <v>683</v>
      </c>
      <c r="K30" s="128">
        <v>636.29999999999995</v>
      </c>
      <c r="L30" s="132">
        <v>162951</v>
      </c>
      <c r="M30" s="51">
        <v>599</v>
      </c>
      <c r="N30" s="132">
        <v>756</v>
      </c>
      <c r="O30" s="128">
        <v>646.79999999999995</v>
      </c>
      <c r="P30" s="132">
        <v>389776</v>
      </c>
      <c r="Q30" s="51">
        <v>798</v>
      </c>
      <c r="R30" s="132">
        <v>903</v>
      </c>
      <c r="S30" s="128">
        <v>836.85</v>
      </c>
      <c r="T30" s="132">
        <v>25255</v>
      </c>
      <c r="U30" s="62"/>
      <c r="V30" s="48"/>
      <c r="W30" s="48"/>
      <c r="X30" s="48"/>
    </row>
    <row r="31" spans="2:24" x14ac:dyDescent="0.15">
      <c r="B31" s="62"/>
      <c r="C31" s="48">
        <v>20</v>
      </c>
      <c r="D31" s="48"/>
      <c r="E31" s="62">
        <v>599</v>
      </c>
      <c r="F31" s="63">
        <v>767</v>
      </c>
      <c r="G31" s="48">
        <v>655.20000000000005</v>
      </c>
      <c r="H31" s="63">
        <v>329391</v>
      </c>
      <c r="I31" s="62">
        <v>651</v>
      </c>
      <c r="J31" s="63">
        <v>735</v>
      </c>
      <c r="K31" s="48">
        <v>675.15</v>
      </c>
      <c r="L31" s="63">
        <v>127519</v>
      </c>
      <c r="M31" s="62">
        <v>630</v>
      </c>
      <c r="N31" s="63">
        <v>756</v>
      </c>
      <c r="O31" s="48">
        <v>669.9</v>
      </c>
      <c r="P31" s="63">
        <v>444460</v>
      </c>
      <c r="Q31" s="62">
        <v>704</v>
      </c>
      <c r="R31" s="63">
        <v>854</v>
      </c>
      <c r="S31" s="48">
        <v>775.95</v>
      </c>
      <c r="T31" s="63">
        <v>19457</v>
      </c>
      <c r="U31" s="62"/>
      <c r="V31" s="48"/>
      <c r="W31" s="48"/>
      <c r="X31" s="48"/>
    </row>
    <row r="32" spans="2:24" x14ac:dyDescent="0.15">
      <c r="B32" s="55"/>
      <c r="C32" s="56">
        <v>21</v>
      </c>
      <c r="D32" s="56"/>
      <c r="E32" s="55">
        <v>515</v>
      </c>
      <c r="F32" s="70">
        <v>683</v>
      </c>
      <c r="G32" s="56">
        <v>618</v>
      </c>
      <c r="H32" s="70">
        <v>215197</v>
      </c>
      <c r="I32" s="55">
        <v>504</v>
      </c>
      <c r="J32" s="70">
        <v>683</v>
      </c>
      <c r="K32" s="56">
        <v>601</v>
      </c>
      <c r="L32" s="70">
        <v>152919</v>
      </c>
      <c r="M32" s="55">
        <v>557</v>
      </c>
      <c r="N32" s="70">
        <v>693</v>
      </c>
      <c r="O32" s="56">
        <v>612</v>
      </c>
      <c r="P32" s="70">
        <v>386236</v>
      </c>
      <c r="Q32" s="55">
        <v>730</v>
      </c>
      <c r="R32" s="70">
        <v>893</v>
      </c>
      <c r="S32" s="56">
        <v>804</v>
      </c>
      <c r="T32" s="70">
        <v>11956</v>
      </c>
      <c r="U32" s="62"/>
      <c r="V32" s="48"/>
      <c r="W32" s="48"/>
      <c r="X32" s="48"/>
    </row>
    <row r="33" spans="2:24" x14ac:dyDescent="0.15">
      <c r="B33" s="62" t="s">
        <v>74</v>
      </c>
      <c r="C33" s="48">
        <v>5</v>
      </c>
      <c r="D33" s="48" t="s">
        <v>209</v>
      </c>
      <c r="E33" s="62">
        <v>569</v>
      </c>
      <c r="F33" s="63">
        <v>656</v>
      </c>
      <c r="G33" s="48">
        <v>610</v>
      </c>
      <c r="H33" s="63">
        <v>11202</v>
      </c>
      <c r="I33" s="62">
        <v>567</v>
      </c>
      <c r="J33" s="63">
        <v>630</v>
      </c>
      <c r="K33" s="48">
        <v>605</v>
      </c>
      <c r="L33" s="63">
        <v>10468</v>
      </c>
      <c r="M33" s="62">
        <v>609</v>
      </c>
      <c r="N33" s="63">
        <v>683</v>
      </c>
      <c r="O33" s="48">
        <v>628</v>
      </c>
      <c r="P33" s="63">
        <v>26266</v>
      </c>
      <c r="Q33" s="62">
        <v>788</v>
      </c>
      <c r="R33" s="63">
        <v>861</v>
      </c>
      <c r="S33" s="48">
        <v>814</v>
      </c>
      <c r="T33" s="63">
        <v>988</v>
      </c>
      <c r="U33" s="62"/>
      <c r="V33" s="48"/>
      <c r="W33" s="48"/>
      <c r="X33" s="48"/>
    </row>
    <row r="34" spans="2:24" x14ac:dyDescent="0.15">
      <c r="B34" s="62"/>
      <c r="C34" s="48">
        <v>6</v>
      </c>
      <c r="D34" s="48"/>
      <c r="E34" s="64">
        <v>599</v>
      </c>
      <c r="F34" s="67">
        <v>662</v>
      </c>
      <c r="G34" s="66">
        <v>621</v>
      </c>
      <c r="H34" s="63">
        <v>15028</v>
      </c>
      <c r="I34" s="62">
        <v>567</v>
      </c>
      <c r="J34" s="63">
        <v>630</v>
      </c>
      <c r="K34" s="48">
        <v>595</v>
      </c>
      <c r="L34" s="63">
        <v>8878</v>
      </c>
      <c r="M34" s="62">
        <v>599</v>
      </c>
      <c r="N34" s="63">
        <v>683</v>
      </c>
      <c r="O34" s="48">
        <v>634</v>
      </c>
      <c r="P34" s="63">
        <v>27909</v>
      </c>
      <c r="Q34" s="62">
        <v>798</v>
      </c>
      <c r="R34" s="63">
        <v>893</v>
      </c>
      <c r="S34" s="48">
        <v>826</v>
      </c>
      <c r="T34" s="63">
        <v>1047</v>
      </c>
      <c r="U34" s="62"/>
      <c r="V34" s="48"/>
      <c r="W34" s="48"/>
      <c r="X34" s="48"/>
    </row>
    <row r="35" spans="2:24" x14ac:dyDescent="0.15">
      <c r="B35" s="62"/>
      <c r="C35" s="48">
        <v>7</v>
      </c>
      <c r="D35" s="48"/>
      <c r="E35" s="64">
        <v>578</v>
      </c>
      <c r="F35" s="67">
        <v>683</v>
      </c>
      <c r="G35" s="66">
        <v>611</v>
      </c>
      <c r="H35" s="63">
        <v>14323</v>
      </c>
      <c r="I35" s="62">
        <v>557</v>
      </c>
      <c r="J35" s="63">
        <v>609</v>
      </c>
      <c r="K35" s="48">
        <v>589</v>
      </c>
      <c r="L35" s="63">
        <v>10025</v>
      </c>
      <c r="M35" s="62">
        <v>599</v>
      </c>
      <c r="N35" s="63">
        <v>683</v>
      </c>
      <c r="O35" s="48">
        <v>629</v>
      </c>
      <c r="P35" s="63">
        <v>34479</v>
      </c>
      <c r="Q35" s="62">
        <v>798</v>
      </c>
      <c r="R35" s="63">
        <v>893</v>
      </c>
      <c r="S35" s="48">
        <v>822</v>
      </c>
      <c r="T35" s="63">
        <v>1333</v>
      </c>
      <c r="U35" s="62"/>
      <c r="V35" s="48"/>
      <c r="W35" s="48"/>
      <c r="X35" s="48"/>
    </row>
    <row r="36" spans="2:24" x14ac:dyDescent="0.15">
      <c r="B36" s="62"/>
      <c r="C36" s="48">
        <v>8</v>
      </c>
      <c r="D36" s="48"/>
      <c r="E36" s="62">
        <v>546</v>
      </c>
      <c r="F36" s="63">
        <v>614</v>
      </c>
      <c r="G36" s="48">
        <v>578</v>
      </c>
      <c r="H36" s="63">
        <v>11475</v>
      </c>
      <c r="I36" s="62">
        <v>525</v>
      </c>
      <c r="J36" s="63">
        <v>588</v>
      </c>
      <c r="K36" s="48">
        <v>547</v>
      </c>
      <c r="L36" s="63">
        <v>16011</v>
      </c>
      <c r="M36" s="62">
        <v>557</v>
      </c>
      <c r="N36" s="63">
        <v>672</v>
      </c>
      <c r="O36" s="48">
        <v>601</v>
      </c>
      <c r="P36" s="63">
        <v>37921</v>
      </c>
      <c r="Q36" s="62">
        <v>777</v>
      </c>
      <c r="R36" s="63">
        <v>840</v>
      </c>
      <c r="S36" s="48">
        <v>807</v>
      </c>
      <c r="T36" s="63">
        <v>1528</v>
      </c>
      <c r="U36" s="62"/>
      <c r="V36" s="48"/>
      <c r="W36" s="48"/>
      <c r="X36" s="48"/>
    </row>
    <row r="37" spans="2:24" x14ac:dyDescent="0.15">
      <c r="B37" s="62"/>
      <c r="C37" s="48">
        <v>9</v>
      </c>
      <c r="D37" s="48"/>
      <c r="E37" s="64">
        <v>546</v>
      </c>
      <c r="F37" s="67">
        <v>683</v>
      </c>
      <c r="G37" s="66">
        <v>588</v>
      </c>
      <c r="H37" s="63">
        <v>10047</v>
      </c>
      <c r="I37" s="62">
        <v>515</v>
      </c>
      <c r="J37" s="63">
        <v>620</v>
      </c>
      <c r="K37" s="48">
        <v>563</v>
      </c>
      <c r="L37" s="63">
        <v>13739</v>
      </c>
      <c r="M37" s="62">
        <v>565</v>
      </c>
      <c r="N37" s="63">
        <v>662</v>
      </c>
      <c r="O37" s="48">
        <v>583</v>
      </c>
      <c r="P37" s="63">
        <v>34784</v>
      </c>
      <c r="Q37" s="62">
        <v>788</v>
      </c>
      <c r="R37" s="63">
        <v>843</v>
      </c>
      <c r="S37" s="48">
        <v>814</v>
      </c>
      <c r="T37" s="63">
        <v>804</v>
      </c>
      <c r="U37" s="62"/>
      <c r="V37" s="48"/>
      <c r="W37" s="48"/>
      <c r="X37" s="48"/>
    </row>
    <row r="38" spans="2:24" x14ac:dyDescent="0.15">
      <c r="B38" s="62"/>
      <c r="C38" s="48">
        <v>10</v>
      </c>
      <c r="D38" s="48"/>
      <c r="E38" s="64">
        <v>546</v>
      </c>
      <c r="F38" s="67">
        <v>656</v>
      </c>
      <c r="G38" s="66">
        <v>592</v>
      </c>
      <c r="H38" s="63">
        <v>13023</v>
      </c>
      <c r="I38" s="62">
        <v>504</v>
      </c>
      <c r="J38" s="63">
        <v>620</v>
      </c>
      <c r="K38" s="48">
        <v>545</v>
      </c>
      <c r="L38" s="63">
        <v>9036</v>
      </c>
      <c r="M38" s="62">
        <v>559</v>
      </c>
      <c r="N38" s="63">
        <v>683</v>
      </c>
      <c r="O38" s="48">
        <v>595</v>
      </c>
      <c r="P38" s="63">
        <v>31957</v>
      </c>
      <c r="Q38" s="62">
        <v>767</v>
      </c>
      <c r="R38" s="63">
        <v>822</v>
      </c>
      <c r="S38" s="48">
        <v>792</v>
      </c>
      <c r="T38" s="63">
        <v>1116</v>
      </c>
      <c r="U38" s="62"/>
      <c r="V38" s="48"/>
      <c r="W38" s="48"/>
      <c r="X38" s="48"/>
    </row>
    <row r="39" spans="2:24" x14ac:dyDescent="0.15">
      <c r="B39" s="62"/>
      <c r="C39" s="48">
        <v>11</v>
      </c>
      <c r="D39" s="48"/>
      <c r="E39" s="64">
        <v>588</v>
      </c>
      <c r="F39" s="67">
        <v>588</v>
      </c>
      <c r="G39" s="66">
        <v>588</v>
      </c>
      <c r="H39" s="63">
        <v>12345</v>
      </c>
      <c r="I39" s="62">
        <v>522</v>
      </c>
      <c r="J39" s="63">
        <v>578</v>
      </c>
      <c r="K39" s="48">
        <v>553</v>
      </c>
      <c r="L39" s="63">
        <v>23677</v>
      </c>
      <c r="M39" s="62">
        <v>561</v>
      </c>
      <c r="N39" s="63">
        <v>662</v>
      </c>
      <c r="O39" s="48">
        <v>585</v>
      </c>
      <c r="P39" s="63">
        <v>40789</v>
      </c>
      <c r="Q39" s="62">
        <v>772</v>
      </c>
      <c r="R39" s="63">
        <v>840</v>
      </c>
      <c r="S39" s="48">
        <v>790</v>
      </c>
      <c r="T39" s="63">
        <v>1160</v>
      </c>
      <c r="U39" s="62"/>
      <c r="V39" s="48"/>
      <c r="W39" s="48"/>
      <c r="X39" s="48"/>
    </row>
    <row r="40" spans="2:24" x14ac:dyDescent="0.15">
      <c r="B40" s="62"/>
      <c r="C40" s="48">
        <v>12</v>
      </c>
      <c r="D40" s="48"/>
      <c r="E40" s="64">
        <v>515</v>
      </c>
      <c r="F40" s="67">
        <v>651</v>
      </c>
      <c r="G40" s="66">
        <v>550</v>
      </c>
      <c r="H40" s="63">
        <v>14908</v>
      </c>
      <c r="I40" s="62">
        <v>504</v>
      </c>
      <c r="J40" s="63">
        <v>578</v>
      </c>
      <c r="K40" s="48">
        <v>546</v>
      </c>
      <c r="L40" s="63">
        <v>11278</v>
      </c>
      <c r="M40" s="62">
        <v>567</v>
      </c>
      <c r="N40" s="63">
        <v>651</v>
      </c>
      <c r="O40" s="48">
        <v>613</v>
      </c>
      <c r="P40" s="63">
        <v>33241</v>
      </c>
      <c r="Q40" s="62">
        <v>756</v>
      </c>
      <c r="R40" s="63">
        <v>843</v>
      </c>
      <c r="S40" s="48">
        <v>775</v>
      </c>
      <c r="T40" s="63">
        <v>793</v>
      </c>
      <c r="U40" s="62"/>
      <c r="V40" s="48"/>
      <c r="W40" s="48"/>
      <c r="X40" s="48"/>
    </row>
    <row r="41" spans="2:24" x14ac:dyDescent="0.15">
      <c r="B41" s="55" t="s">
        <v>211</v>
      </c>
      <c r="C41" s="56">
        <v>1</v>
      </c>
      <c r="D41" s="56" t="s">
        <v>209</v>
      </c>
      <c r="E41" s="72">
        <v>536</v>
      </c>
      <c r="F41" s="73">
        <v>662</v>
      </c>
      <c r="G41" s="74">
        <v>568</v>
      </c>
      <c r="H41" s="70">
        <v>12757</v>
      </c>
      <c r="I41" s="55">
        <v>525</v>
      </c>
      <c r="J41" s="70">
        <v>578</v>
      </c>
      <c r="K41" s="56">
        <v>567</v>
      </c>
      <c r="L41" s="70">
        <v>9673</v>
      </c>
      <c r="M41" s="55">
        <v>567</v>
      </c>
      <c r="N41" s="70">
        <v>683</v>
      </c>
      <c r="O41" s="56">
        <v>580</v>
      </c>
      <c r="P41" s="70">
        <v>21917</v>
      </c>
      <c r="Q41" s="55">
        <v>756</v>
      </c>
      <c r="R41" s="70">
        <v>840</v>
      </c>
      <c r="S41" s="56">
        <v>793</v>
      </c>
      <c r="T41" s="70">
        <v>801</v>
      </c>
      <c r="U41" s="62"/>
      <c r="V41" s="48"/>
      <c r="W41" s="48"/>
      <c r="X41" s="48"/>
    </row>
    <row r="42" spans="2:24" x14ac:dyDescent="0.15">
      <c r="B42" s="62" t="s">
        <v>479</v>
      </c>
      <c r="C42" s="48"/>
      <c r="E42" s="64"/>
      <c r="F42" s="67"/>
      <c r="G42" s="66"/>
      <c r="H42" s="63"/>
      <c r="I42" s="62"/>
      <c r="J42" s="62"/>
      <c r="K42" s="132"/>
      <c r="L42" s="63"/>
      <c r="M42" s="62"/>
      <c r="N42" s="63"/>
      <c r="O42" s="48"/>
      <c r="P42" s="63"/>
      <c r="Q42" s="62"/>
      <c r="R42" s="63"/>
      <c r="S42" s="48"/>
      <c r="T42" s="63"/>
      <c r="U42" s="62"/>
      <c r="V42" s="48"/>
      <c r="W42" s="48"/>
      <c r="X42" s="48"/>
    </row>
    <row r="43" spans="2:24" x14ac:dyDescent="0.15">
      <c r="B43" s="62" t="s">
        <v>480</v>
      </c>
      <c r="C43" s="48"/>
      <c r="E43" s="64"/>
      <c r="F43" s="67"/>
      <c r="G43" s="66"/>
      <c r="H43" s="63">
        <v>996</v>
      </c>
      <c r="I43" s="62"/>
      <c r="J43" s="62"/>
      <c r="K43" s="63"/>
      <c r="L43" s="63">
        <v>871</v>
      </c>
      <c r="M43" s="62"/>
      <c r="N43" s="63"/>
      <c r="O43" s="48"/>
      <c r="P43" s="63">
        <v>4614</v>
      </c>
      <c r="Q43" s="62"/>
      <c r="R43" s="63"/>
      <c r="S43" s="48"/>
      <c r="T43" s="63">
        <v>155</v>
      </c>
      <c r="U43" s="62"/>
      <c r="V43" s="48"/>
      <c r="W43" s="48"/>
      <c r="X43" s="48"/>
    </row>
    <row r="44" spans="2:24" x14ac:dyDescent="0.15">
      <c r="B44" s="62" t="s">
        <v>360</v>
      </c>
      <c r="C44" s="48"/>
      <c r="E44" s="64">
        <v>536</v>
      </c>
      <c r="F44" s="67">
        <v>536</v>
      </c>
      <c r="G44" s="66">
        <v>536</v>
      </c>
      <c r="H44" s="63">
        <v>5890</v>
      </c>
      <c r="I44" s="62">
        <v>546</v>
      </c>
      <c r="J44" s="62">
        <v>578</v>
      </c>
      <c r="K44" s="63">
        <v>568</v>
      </c>
      <c r="L44" s="63">
        <v>2835</v>
      </c>
      <c r="M44" s="64">
        <v>567</v>
      </c>
      <c r="N44" s="67">
        <v>662</v>
      </c>
      <c r="O44" s="66">
        <v>594</v>
      </c>
      <c r="P44" s="63">
        <v>7060</v>
      </c>
      <c r="Q44" s="62">
        <v>756</v>
      </c>
      <c r="R44" s="63">
        <v>840</v>
      </c>
      <c r="S44" s="48">
        <v>798</v>
      </c>
      <c r="T44" s="63">
        <v>345</v>
      </c>
      <c r="U44" s="62"/>
      <c r="V44" s="48"/>
      <c r="W44" s="48"/>
      <c r="X44" s="48"/>
    </row>
    <row r="45" spans="2:24" x14ac:dyDescent="0.15">
      <c r="B45" s="55" t="s">
        <v>214</v>
      </c>
      <c r="C45" s="56"/>
      <c r="D45" s="69"/>
      <c r="E45" s="72">
        <v>557</v>
      </c>
      <c r="F45" s="72">
        <v>662</v>
      </c>
      <c r="G45" s="72">
        <v>581</v>
      </c>
      <c r="H45" s="72">
        <v>5871</v>
      </c>
      <c r="I45" s="72">
        <v>525</v>
      </c>
      <c r="J45" s="72">
        <v>578</v>
      </c>
      <c r="K45" s="73">
        <v>567</v>
      </c>
      <c r="L45" s="70">
        <v>5967</v>
      </c>
      <c r="M45" s="72">
        <v>572</v>
      </c>
      <c r="N45" s="72">
        <v>683</v>
      </c>
      <c r="O45" s="72">
        <v>576</v>
      </c>
      <c r="P45" s="70">
        <v>10243</v>
      </c>
      <c r="Q45" s="72">
        <v>756</v>
      </c>
      <c r="R45" s="72">
        <v>840</v>
      </c>
      <c r="S45" s="72">
        <v>782</v>
      </c>
      <c r="T45" s="70">
        <v>301</v>
      </c>
      <c r="U45" s="62"/>
      <c r="V45" s="48"/>
      <c r="W45" s="48"/>
      <c r="X45" s="48"/>
    </row>
    <row r="46" spans="2:24" ht="3" customHeight="1" x14ac:dyDescent="0.15"/>
    <row r="47" spans="2:24" ht="12.75" customHeight="1" x14ac:dyDescent="0.15">
      <c r="B47" s="50" t="s">
        <v>532</v>
      </c>
      <c r="C47" s="49" t="s">
        <v>273</v>
      </c>
    </row>
    <row r="48" spans="2:24" ht="12.75" customHeight="1" x14ac:dyDescent="0.15">
      <c r="B48" s="75" t="s">
        <v>77</v>
      </c>
      <c r="C48" s="49" t="s">
        <v>533</v>
      </c>
    </row>
    <row r="49" spans="2:3" ht="12.75" customHeight="1" x14ac:dyDescent="0.15">
      <c r="B49" s="75" t="s">
        <v>80</v>
      </c>
      <c r="C49" s="49" t="s">
        <v>112</v>
      </c>
    </row>
  </sheetData>
  <mergeCells count="5">
    <mergeCell ref="C6:D6"/>
    <mergeCell ref="Q6:T6"/>
    <mergeCell ref="B8:D8"/>
    <mergeCell ref="C26:D26"/>
    <mergeCell ref="B28:D28"/>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X44"/>
  <sheetViews>
    <sheetView zoomScale="75" zoomScaleNormal="75" workbookViewId="0">
      <selection activeCell="U31" sqref="U31:W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2:24" ht="14.25" x14ac:dyDescent="0.15">
      <c r="B1" s="394" t="s">
        <v>534</v>
      </c>
    </row>
    <row r="2" spans="2:24" x14ac:dyDescent="0.15">
      <c r="B2" s="76" t="s">
        <v>535</v>
      </c>
    </row>
    <row r="3" spans="2:24" x14ac:dyDescent="0.15">
      <c r="B3" s="76" t="s">
        <v>536</v>
      </c>
    </row>
    <row r="4" spans="2:24" x14ac:dyDescent="0.15">
      <c r="X4" s="78" t="s">
        <v>85</v>
      </c>
    </row>
    <row r="5" spans="2:24" ht="6" customHeight="1" x14ac:dyDescent="0.15">
      <c r="B5" s="79"/>
      <c r="C5" s="79"/>
      <c r="D5" s="79"/>
      <c r="E5" s="79"/>
      <c r="F5" s="79"/>
      <c r="G5" s="79"/>
      <c r="H5" s="79"/>
      <c r="I5" s="79"/>
      <c r="J5" s="79"/>
      <c r="K5" s="79"/>
      <c r="L5" s="79"/>
      <c r="M5" s="79"/>
      <c r="N5" s="79"/>
    </row>
    <row r="6" spans="2:24" x14ac:dyDescent="0.15">
      <c r="B6" s="80"/>
      <c r="C6" s="411" t="s">
        <v>86</v>
      </c>
      <c r="D6" s="413"/>
      <c r="E6" s="419" t="s">
        <v>121</v>
      </c>
      <c r="F6" s="420"/>
      <c r="G6" s="420"/>
      <c r="H6" s="421"/>
      <c r="I6" s="419" t="s">
        <v>122</v>
      </c>
      <c r="J6" s="420"/>
      <c r="K6" s="420"/>
      <c r="L6" s="421"/>
      <c r="M6" s="419" t="s">
        <v>537</v>
      </c>
      <c r="N6" s="420"/>
      <c r="O6" s="420"/>
      <c r="P6" s="421"/>
      <c r="Q6" s="419" t="s">
        <v>125</v>
      </c>
      <c r="R6" s="420"/>
      <c r="S6" s="420"/>
      <c r="T6" s="421"/>
      <c r="U6" s="425" t="s">
        <v>139</v>
      </c>
      <c r="V6" s="426"/>
      <c r="W6" s="426"/>
      <c r="X6" s="427"/>
    </row>
    <row r="7" spans="2:24" x14ac:dyDescent="0.15">
      <c r="B7" s="415" t="s">
        <v>92</v>
      </c>
      <c r="C7" s="416"/>
      <c r="D7" s="417"/>
      <c r="E7" s="84" t="s">
        <v>93</v>
      </c>
      <c r="F7" s="82" t="s">
        <v>94</v>
      </c>
      <c r="G7" s="85" t="s">
        <v>95</v>
      </c>
      <c r="H7" s="82" t="s">
        <v>96</v>
      </c>
      <c r="I7" s="84" t="s">
        <v>93</v>
      </c>
      <c r="J7" s="82" t="s">
        <v>94</v>
      </c>
      <c r="K7" s="85" t="s">
        <v>95</v>
      </c>
      <c r="L7" s="82" t="s">
        <v>280</v>
      </c>
      <c r="M7" s="84" t="s">
        <v>93</v>
      </c>
      <c r="N7" s="82" t="s">
        <v>538</v>
      </c>
      <c r="O7" s="84" t="s">
        <v>95</v>
      </c>
      <c r="P7" s="82" t="s">
        <v>96</v>
      </c>
      <c r="Q7" s="84" t="s">
        <v>539</v>
      </c>
      <c r="R7" s="82" t="s">
        <v>94</v>
      </c>
      <c r="S7" s="85" t="s">
        <v>95</v>
      </c>
      <c r="T7" s="82" t="s">
        <v>96</v>
      </c>
      <c r="U7" s="84" t="s">
        <v>93</v>
      </c>
      <c r="V7" s="82" t="s">
        <v>94</v>
      </c>
      <c r="W7" s="85" t="s">
        <v>95</v>
      </c>
      <c r="X7" s="82" t="s">
        <v>96</v>
      </c>
    </row>
    <row r="8" spans="2:24" x14ac:dyDescent="0.15">
      <c r="B8" s="87"/>
      <c r="C8" s="79"/>
      <c r="D8" s="79"/>
      <c r="E8" s="88"/>
      <c r="F8" s="89"/>
      <c r="G8" s="90" t="s">
        <v>98</v>
      </c>
      <c r="H8" s="89"/>
      <c r="I8" s="88"/>
      <c r="J8" s="89"/>
      <c r="K8" s="90" t="s">
        <v>98</v>
      </c>
      <c r="L8" s="89"/>
      <c r="M8" s="88"/>
      <c r="N8" s="89"/>
      <c r="O8" s="88" t="s">
        <v>98</v>
      </c>
      <c r="P8" s="89"/>
      <c r="Q8" s="88"/>
      <c r="R8" s="89"/>
      <c r="S8" s="90" t="s">
        <v>98</v>
      </c>
      <c r="T8" s="89"/>
      <c r="U8" s="88"/>
      <c r="V8" s="89"/>
      <c r="W8" s="90" t="s">
        <v>98</v>
      </c>
      <c r="X8" s="89"/>
    </row>
    <row r="9" spans="2:24" ht="14.1" customHeight="1" x14ac:dyDescent="0.15">
      <c r="B9" s="92" t="s">
        <v>99</v>
      </c>
      <c r="C9" s="83">
        <v>20</v>
      </c>
      <c r="D9" s="118" t="s">
        <v>71</v>
      </c>
      <c r="E9" s="92">
        <v>2625</v>
      </c>
      <c r="F9" s="93">
        <v>3675</v>
      </c>
      <c r="G9" s="77">
        <v>3197</v>
      </c>
      <c r="H9" s="93">
        <v>29029</v>
      </c>
      <c r="I9" s="92">
        <v>1995</v>
      </c>
      <c r="J9" s="93">
        <v>2625</v>
      </c>
      <c r="K9" s="77">
        <v>2405</v>
      </c>
      <c r="L9" s="93">
        <v>24172</v>
      </c>
      <c r="M9" s="92">
        <v>1365</v>
      </c>
      <c r="N9" s="93">
        <v>1890</v>
      </c>
      <c r="O9" s="77">
        <v>1643</v>
      </c>
      <c r="P9" s="93">
        <v>11638</v>
      </c>
      <c r="Q9" s="92">
        <v>6090</v>
      </c>
      <c r="R9" s="93">
        <v>7665</v>
      </c>
      <c r="S9" s="77">
        <v>6713</v>
      </c>
      <c r="T9" s="93">
        <v>5491</v>
      </c>
      <c r="U9" s="92">
        <v>4830</v>
      </c>
      <c r="V9" s="93">
        <v>5985</v>
      </c>
      <c r="W9" s="77">
        <v>5451</v>
      </c>
      <c r="X9" s="93">
        <v>7801</v>
      </c>
    </row>
    <row r="10" spans="2:24" ht="14.1" customHeight="1" x14ac:dyDescent="0.15">
      <c r="B10" s="92"/>
      <c r="C10" s="83">
        <v>21</v>
      </c>
      <c r="E10" s="92">
        <v>2153</v>
      </c>
      <c r="F10" s="93">
        <v>3675</v>
      </c>
      <c r="G10" s="77">
        <v>2681</v>
      </c>
      <c r="H10" s="93">
        <v>362741</v>
      </c>
      <c r="I10" s="92">
        <v>1785</v>
      </c>
      <c r="J10" s="93">
        <v>2678</v>
      </c>
      <c r="K10" s="77">
        <v>2227</v>
      </c>
      <c r="L10" s="93">
        <v>322896</v>
      </c>
      <c r="M10" s="92">
        <v>1313</v>
      </c>
      <c r="N10" s="93">
        <v>1995</v>
      </c>
      <c r="O10" s="77">
        <v>1650</v>
      </c>
      <c r="P10" s="93">
        <v>176133</v>
      </c>
      <c r="Q10" s="92">
        <v>4410</v>
      </c>
      <c r="R10" s="93">
        <v>7140</v>
      </c>
      <c r="S10" s="77">
        <v>5476</v>
      </c>
      <c r="T10" s="93">
        <v>75191</v>
      </c>
      <c r="U10" s="92">
        <v>3675</v>
      </c>
      <c r="V10" s="93">
        <v>5775</v>
      </c>
      <c r="W10" s="77">
        <v>4403</v>
      </c>
      <c r="X10" s="93">
        <v>119199</v>
      </c>
    </row>
    <row r="11" spans="2:24" ht="14.1" customHeight="1" x14ac:dyDescent="0.15">
      <c r="B11" s="92"/>
      <c r="C11" s="83">
        <v>22</v>
      </c>
      <c r="E11" s="92"/>
      <c r="F11" s="93"/>
      <c r="G11" s="77"/>
      <c r="H11" s="93"/>
      <c r="I11" s="92"/>
      <c r="J11" s="93"/>
      <c r="K11" s="77"/>
      <c r="L11" s="93"/>
      <c r="M11" s="92"/>
      <c r="N11" s="93"/>
      <c r="O11" s="77"/>
      <c r="P11" s="93"/>
      <c r="Q11" s="92"/>
      <c r="R11" s="93"/>
      <c r="S11" s="77"/>
      <c r="T11" s="93"/>
      <c r="U11" s="92"/>
      <c r="V11" s="93"/>
      <c r="W11" s="77"/>
      <c r="X11" s="93"/>
    </row>
    <row r="12" spans="2:24" ht="14.1" customHeight="1" x14ac:dyDescent="0.15">
      <c r="B12" s="92"/>
      <c r="C12" s="83">
        <v>23</v>
      </c>
      <c r="E12" s="92"/>
      <c r="F12" s="93"/>
      <c r="G12" s="77"/>
      <c r="H12" s="93"/>
      <c r="I12" s="92"/>
      <c r="J12" s="93"/>
      <c r="K12" s="77"/>
      <c r="L12" s="93"/>
      <c r="M12" s="92"/>
      <c r="N12" s="93"/>
      <c r="O12" s="77"/>
      <c r="P12" s="93"/>
      <c r="Q12" s="92"/>
      <c r="R12" s="93"/>
      <c r="S12" s="77"/>
      <c r="T12" s="93"/>
      <c r="U12" s="92"/>
      <c r="V12" s="93"/>
      <c r="W12" s="77"/>
      <c r="X12" s="93"/>
    </row>
    <row r="13" spans="2:24" ht="14.1" customHeight="1" x14ac:dyDescent="0.15">
      <c r="B13" s="92"/>
      <c r="C13" s="83">
        <v>24</v>
      </c>
      <c r="D13" s="77"/>
      <c r="E13" s="92"/>
      <c r="F13" s="93"/>
      <c r="G13" s="77"/>
      <c r="H13" s="93"/>
      <c r="I13" s="92"/>
      <c r="J13" s="93"/>
      <c r="K13" s="77"/>
      <c r="L13" s="93"/>
      <c r="M13" s="92"/>
      <c r="N13" s="93"/>
      <c r="O13" s="77"/>
      <c r="P13" s="93"/>
      <c r="Q13" s="92"/>
      <c r="R13" s="93"/>
      <c r="S13" s="77"/>
      <c r="T13" s="93"/>
      <c r="U13" s="92"/>
      <c r="V13" s="93"/>
      <c r="W13" s="77"/>
      <c r="X13" s="93"/>
    </row>
    <row r="14" spans="2:24" ht="14.1" customHeight="1" x14ac:dyDescent="0.15">
      <c r="B14" s="87"/>
      <c r="C14" s="90">
        <v>25</v>
      </c>
      <c r="D14" s="79"/>
      <c r="E14" s="87"/>
      <c r="F14" s="95"/>
      <c r="G14" s="79"/>
      <c r="H14" s="95"/>
      <c r="I14" s="87"/>
      <c r="J14" s="95"/>
      <c r="K14" s="79"/>
      <c r="L14" s="95"/>
      <c r="M14" s="87"/>
      <c r="N14" s="95"/>
      <c r="O14" s="79"/>
      <c r="P14" s="95"/>
      <c r="Q14" s="87"/>
      <c r="R14" s="95"/>
      <c r="S14" s="79"/>
      <c r="T14" s="95"/>
      <c r="U14" s="87"/>
      <c r="V14" s="95"/>
      <c r="W14" s="79"/>
      <c r="X14" s="95"/>
    </row>
    <row r="15" spans="2:24" ht="14.1" customHeight="1" x14ac:dyDescent="0.15">
      <c r="B15" s="62" t="s">
        <v>100</v>
      </c>
      <c r="C15" s="54">
        <v>1</v>
      </c>
      <c r="D15" s="68" t="s">
        <v>73</v>
      </c>
      <c r="E15" s="92">
        <v>2573</v>
      </c>
      <c r="F15" s="93">
        <v>3675</v>
      </c>
      <c r="G15" s="77">
        <v>3078</v>
      </c>
      <c r="H15" s="93">
        <v>29547</v>
      </c>
      <c r="I15" s="92">
        <v>1785</v>
      </c>
      <c r="J15" s="93">
        <v>2678</v>
      </c>
      <c r="K15" s="77">
        <v>2344</v>
      </c>
      <c r="L15" s="93">
        <v>28670</v>
      </c>
      <c r="M15" s="92">
        <v>1365</v>
      </c>
      <c r="N15" s="93">
        <v>1890</v>
      </c>
      <c r="O15" s="77">
        <v>1618</v>
      </c>
      <c r="P15" s="93">
        <v>16369</v>
      </c>
      <c r="Q15" s="92">
        <v>5250</v>
      </c>
      <c r="R15" s="93">
        <v>7140</v>
      </c>
      <c r="S15" s="77">
        <v>6371</v>
      </c>
      <c r="T15" s="93">
        <v>5182</v>
      </c>
      <c r="U15" s="92">
        <v>4242</v>
      </c>
      <c r="V15" s="93">
        <v>5775</v>
      </c>
      <c r="W15" s="77">
        <v>5107</v>
      </c>
      <c r="X15" s="93">
        <v>10890</v>
      </c>
    </row>
    <row r="16" spans="2:24" ht="14.1" customHeight="1" x14ac:dyDescent="0.15">
      <c r="B16" s="62"/>
      <c r="C16" s="54">
        <v>2</v>
      </c>
      <c r="D16" s="68"/>
      <c r="E16" s="92">
        <v>2415</v>
      </c>
      <c r="F16" s="93">
        <v>3045</v>
      </c>
      <c r="G16" s="77">
        <v>2684</v>
      </c>
      <c r="H16" s="93">
        <v>18467</v>
      </c>
      <c r="I16" s="92">
        <v>1785</v>
      </c>
      <c r="J16" s="93">
        <v>2678</v>
      </c>
      <c r="K16" s="77">
        <v>2293</v>
      </c>
      <c r="L16" s="93">
        <v>19320</v>
      </c>
      <c r="M16" s="92">
        <v>1365</v>
      </c>
      <c r="N16" s="93">
        <v>1785</v>
      </c>
      <c r="O16" s="77">
        <v>1548</v>
      </c>
      <c r="P16" s="93">
        <v>10659</v>
      </c>
      <c r="Q16" s="92">
        <v>4641</v>
      </c>
      <c r="R16" s="93">
        <v>6195</v>
      </c>
      <c r="S16" s="77">
        <v>5518</v>
      </c>
      <c r="T16" s="93">
        <v>4521</v>
      </c>
      <c r="U16" s="92">
        <v>4001</v>
      </c>
      <c r="V16" s="93">
        <v>5250</v>
      </c>
      <c r="W16" s="77">
        <v>4593</v>
      </c>
      <c r="X16" s="93">
        <v>6568</v>
      </c>
    </row>
    <row r="17" spans="2:24" ht="14.1" customHeight="1" x14ac:dyDescent="0.15">
      <c r="B17" s="62"/>
      <c r="C17" s="54">
        <v>3</v>
      </c>
      <c r="D17" s="68"/>
      <c r="E17" s="92">
        <v>2310</v>
      </c>
      <c r="F17" s="93">
        <v>2835</v>
      </c>
      <c r="G17" s="77">
        <v>2505</v>
      </c>
      <c r="H17" s="93">
        <v>32328</v>
      </c>
      <c r="I17" s="92">
        <v>1890</v>
      </c>
      <c r="J17" s="93">
        <v>2520</v>
      </c>
      <c r="K17" s="77">
        <v>2155</v>
      </c>
      <c r="L17" s="93">
        <v>22436</v>
      </c>
      <c r="M17" s="92">
        <v>1365</v>
      </c>
      <c r="N17" s="93">
        <v>1838</v>
      </c>
      <c r="O17" s="77">
        <v>1588</v>
      </c>
      <c r="P17" s="93">
        <v>13369</v>
      </c>
      <c r="Q17" s="92">
        <v>4410</v>
      </c>
      <c r="R17" s="93">
        <v>5880</v>
      </c>
      <c r="S17" s="77">
        <v>5160</v>
      </c>
      <c r="T17" s="93">
        <v>6871</v>
      </c>
      <c r="U17" s="92">
        <v>3675</v>
      </c>
      <c r="V17" s="93">
        <v>4935</v>
      </c>
      <c r="W17" s="77">
        <v>4308</v>
      </c>
      <c r="X17" s="93">
        <v>11176</v>
      </c>
    </row>
    <row r="18" spans="2:24" ht="14.1" customHeight="1" x14ac:dyDescent="0.15">
      <c r="B18" s="62"/>
      <c r="C18" s="54">
        <v>4</v>
      </c>
      <c r="D18" s="68"/>
      <c r="E18" s="92">
        <v>2310</v>
      </c>
      <c r="F18" s="93">
        <v>2730</v>
      </c>
      <c r="G18" s="77">
        <v>2460</v>
      </c>
      <c r="H18" s="93">
        <v>26384</v>
      </c>
      <c r="I18" s="92">
        <v>1890</v>
      </c>
      <c r="J18" s="93">
        <v>2415</v>
      </c>
      <c r="K18" s="77">
        <v>2155</v>
      </c>
      <c r="L18" s="93">
        <v>21782</v>
      </c>
      <c r="M18" s="92">
        <v>1470</v>
      </c>
      <c r="N18" s="93">
        <v>1890</v>
      </c>
      <c r="O18" s="77">
        <v>1674</v>
      </c>
      <c r="P18" s="93">
        <v>13074</v>
      </c>
      <c r="Q18" s="92">
        <v>4410</v>
      </c>
      <c r="R18" s="93">
        <v>5985</v>
      </c>
      <c r="S18" s="77">
        <v>5105</v>
      </c>
      <c r="T18" s="93">
        <v>5173</v>
      </c>
      <c r="U18" s="92">
        <v>3885</v>
      </c>
      <c r="V18" s="93">
        <v>4725</v>
      </c>
      <c r="W18" s="77">
        <v>4288</v>
      </c>
      <c r="X18" s="93">
        <v>6528</v>
      </c>
    </row>
    <row r="19" spans="2:24" ht="14.1" customHeight="1" x14ac:dyDescent="0.15">
      <c r="B19" s="62"/>
      <c r="C19" s="54">
        <v>5</v>
      </c>
      <c r="D19" s="68"/>
      <c r="E19" s="92">
        <v>2310</v>
      </c>
      <c r="F19" s="93">
        <v>2625</v>
      </c>
      <c r="G19" s="77">
        <v>2471</v>
      </c>
      <c r="H19" s="93">
        <v>33847</v>
      </c>
      <c r="I19" s="92">
        <v>1890</v>
      </c>
      <c r="J19" s="93">
        <v>2415</v>
      </c>
      <c r="K19" s="77">
        <v>2240</v>
      </c>
      <c r="L19" s="93">
        <v>30950</v>
      </c>
      <c r="M19" s="92">
        <v>1680</v>
      </c>
      <c r="N19" s="93">
        <v>1995</v>
      </c>
      <c r="O19" s="77">
        <v>1825</v>
      </c>
      <c r="P19" s="93">
        <v>15869</v>
      </c>
      <c r="Q19" s="92">
        <v>4935</v>
      </c>
      <c r="R19" s="93">
        <v>6090</v>
      </c>
      <c r="S19" s="77">
        <v>5478</v>
      </c>
      <c r="T19" s="93">
        <v>5307</v>
      </c>
      <c r="U19" s="92">
        <v>3990</v>
      </c>
      <c r="V19" s="93">
        <v>4725</v>
      </c>
      <c r="W19" s="77">
        <v>4375</v>
      </c>
      <c r="X19" s="93">
        <v>9741</v>
      </c>
    </row>
    <row r="20" spans="2:24" ht="14.1" customHeight="1" x14ac:dyDescent="0.15">
      <c r="B20" s="62"/>
      <c r="C20" s="54">
        <v>6</v>
      </c>
      <c r="D20" s="68"/>
      <c r="E20" s="92">
        <v>2153</v>
      </c>
      <c r="F20" s="93">
        <v>2625</v>
      </c>
      <c r="G20" s="77">
        <v>2396</v>
      </c>
      <c r="H20" s="93">
        <v>26158</v>
      </c>
      <c r="I20" s="92">
        <v>1943</v>
      </c>
      <c r="J20" s="93">
        <v>2415</v>
      </c>
      <c r="K20" s="77">
        <v>2181</v>
      </c>
      <c r="L20" s="93">
        <v>20238</v>
      </c>
      <c r="M20" s="92">
        <v>1680</v>
      </c>
      <c r="N20" s="93">
        <v>1943</v>
      </c>
      <c r="O20" s="77">
        <v>1796</v>
      </c>
      <c r="P20" s="93">
        <v>11878</v>
      </c>
      <c r="Q20" s="92">
        <v>4935</v>
      </c>
      <c r="R20" s="93">
        <v>5775</v>
      </c>
      <c r="S20" s="77">
        <v>5417</v>
      </c>
      <c r="T20" s="93">
        <v>5280</v>
      </c>
      <c r="U20" s="92">
        <v>3885</v>
      </c>
      <c r="V20" s="93">
        <v>4568</v>
      </c>
      <c r="W20" s="77">
        <v>4229</v>
      </c>
      <c r="X20" s="93">
        <v>9185</v>
      </c>
    </row>
    <row r="21" spans="2:24" ht="14.1" customHeight="1" x14ac:dyDescent="0.15">
      <c r="B21" s="62"/>
      <c r="C21" s="54">
        <v>7</v>
      </c>
      <c r="D21" s="68"/>
      <c r="E21" s="92">
        <v>2205</v>
      </c>
      <c r="F21" s="93">
        <v>2573</v>
      </c>
      <c r="G21" s="77">
        <v>2343</v>
      </c>
      <c r="H21" s="93">
        <v>35740</v>
      </c>
      <c r="I21" s="92">
        <v>1890</v>
      </c>
      <c r="J21" s="93">
        <v>2310</v>
      </c>
      <c r="K21" s="77">
        <v>2122</v>
      </c>
      <c r="L21" s="93">
        <v>30754</v>
      </c>
      <c r="M21" s="92">
        <v>1628</v>
      </c>
      <c r="N21" s="93">
        <v>1890</v>
      </c>
      <c r="O21" s="77">
        <v>1756</v>
      </c>
      <c r="P21" s="93">
        <v>15918</v>
      </c>
      <c r="Q21" s="92">
        <v>4935</v>
      </c>
      <c r="R21" s="93">
        <v>5880</v>
      </c>
      <c r="S21" s="77">
        <v>5395</v>
      </c>
      <c r="T21" s="93">
        <v>6168</v>
      </c>
      <c r="U21" s="92">
        <v>3780</v>
      </c>
      <c r="V21" s="93">
        <v>4515</v>
      </c>
      <c r="W21" s="77">
        <v>4181</v>
      </c>
      <c r="X21" s="93">
        <v>9934</v>
      </c>
    </row>
    <row r="22" spans="2:24" ht="14.1" customHeight="1" x14ac:dyDescent="0.15">
      <c r="B22" s="62"/>
      <c r="C22" s="54">
        <v>8</v>
      </c>
      <c r="D22" s="68"/>
      <c r="E22" s="92">
        <v>2205</v>
      </c>
      <c r="F22" s="93">
        <v>2573</v>
      </c>
      <c r="G22" s="77">
        <v>2389</v>
      </c>
      <c r="H22" s="93">
        <v>31084</v>
      </c>
      <c r="I22" s="92">
        <v>1890</v>
      </c>
      <c r="J22" s="93">
        <v>2310</v>
      </c>
      <c r="K22" s="77">
        <v>2096</v>
      </c>
      <c r="L22" s="93">
        <v>24082</v>
      </c>
      <c r="M22" s="92">
        <v>1575</v>
      </c>
      <c r="N22" s="93">
        <v>1890</v>
      </c>
      <c r="O22" s="77">
        <v>1741</v>
      </c>
      <c r="P22" s="93">
        <v>13496</v>
      </c>
      <c r="Q22" s="92">
        <v>4830</v>
      </c>
      <c r="R22" s="93">
        <v>5880</v>
      </c>
      <c r="S22" s="77">
        <v>5364</v>
      </c>
      <c r="T22" s="93">
        <v>4839</v>
      </c>
      <c r="U22" s="92">
        <v>3885</v>
      </c>
      <c r="V22" s="93">
        <v>4620</v>
      </c>
      <c r="W22" s="77">
        <v>4216</v>
      </c>
      <c r="X22" s="93">
        <v>10932</v>
      </c>
    </row>
    <row r="23" spans="2:24" ht="14.1" customHeight="1" x14ac:dyDescent="0.15">
      <c r="B23" s="62"/>
      <c r="C23" s="54">
        <v>9</v>
      </c>
      <c r="D23" s="68"/>
      <c r="E23" s="92">
        <v>2205</v>
      </c>
      <c r="F23" s="93">
        <v>2730</v>
      </c>
      <c r="G23" s="77">
        <v>2476</v>
      </c>
      <c r="H23" s="93">
        <v>32745</v>
      </c>
      <c r="I23" s="92">
        <v>1890</v>
      </c>
      <c r="J23" s="93">
        <v>2363</v>
      </c>
      <c r="K23" s="77">
        <v>2125</v>
      </c>
      <c r="L23" s="93">
        <v>34383</v>
      </c>
      <c r="M23" s="92">
        <v>1575</v>
      </c>
      <c r="N23" s="93">
        <v>1890</v>
      </c>
      <c r="O23" s="77">
        <v>1707</v>
      </c>
      <c r="P23" s="93">
        <v>18264</v>
      </c>
      <c r="Q23" s="92">
        <v>4830</v>
      </c>
      <c r="R23" s="93">
        <v>5775</v>
      </c>
      <c r="S23" s="77">
        <v>5304</v>
      </c>
      <c r="T23" s="93">
        <v>8018</v>
      </c>
      <c r="U23" s="92">
        <v>3859</v>
      </c>
      <c r="V23" s="93">
        <v>4515</v>
      </c>
      <c r="W23" s="77">
        <v>4216</v>
      </c>
      <c r="X23" s="93">
        <v>10092</v>
      </c>
    </row>
    <row r="24" spans="2:24" ht="14.1" customHeight="1" x14ac:dyDescent="0.15">
      <c r="B24" s="62"/>
      <c r="C24" s="54">
        <v>10</v>
      </c>
      <c r="D24" s="68"/>
      <c r="E24" s="92">
        <v>2468</v>
      </c>
      <c r="F24" s="93">
        <v>2835</v>
      </c>
      <c r="G24" s="77">
        <v>2658</v>
      </c>
      <c r="H24" s="93">
        <v>18811</v>
      </c>
      <c r="I24" s="92">
        <v>1943</v>
      </c>
      <c r="J24" s="93">
        <v>2331</v>
      </c>
      <c r="K24" s="77">
        <v>2161</v>
      </c>
      <c r="L24" s="93">
        <v>17688</v>
      </c>
      <c r="M24" s="92">
        <v>1575</v>
      </c>
      <c r="N24" s="93">
        <v>1785</v>
      </c>
      <c r="O24" s="77">
        <v>1668</v>
      </c>
      <c r="P24" s="93">
        <v>8922</v>
      </c>
      <c r="Q24" s="92">
        <v>5040</v>
      </c>
      <c r="R24" s="93">
        <v>5880</v>
      </c>
      <c r="S24" s="77">
        <v>5463</v>
      </c>
      <c r="T24" s="93">
        <v>4201</v>
      </c>
      <c r="U24" s="92">
        <v>3885</v>
      </c>
      <c r="V24" s="93">
        <v>4725</v>
      </c>
      <c r="W24" s="77">
        <v>4291</v>
      </c>
      <c r="X24" s="93">
        <v>5364</v>
      </c>
    </row>
    <row r="25" spans="2:24" ht="14.1" customHeight="1" x14ac:dyDescent="0.15">
      <c r="B25" s="62"/>
      <c r="C25" s="54">
        <v>11</v>
      </c>
      <c r="D25" s="68"/>
      <c r="E25" s="92">
        <v>2573</v>
      </c>
      <c r="F25" s="93">
        <v>3150</v>
      </c>
      <c r="G25" s="77">
        <v>2818</v>
      </c>
      <c r="H25" s="93">
        <v>28652</v>
      </c>
      <c r="I25" s="92">
        <v>2048</v>
      </c>
      <c r="J25" s="93">
        <v>2520</v>
      </c>
      <c r="K25" s="77">
        <v>2256</v>
      </c>
      <c r="L25" s="93">
        <v>29754</v>
      </c>
      <c r="M25" s="92">
        <v>1365</v>
      </c>
      <c r="N25" s="93">
        <v>1785</v>
      </c>
      <c r="O25" s="77">
        <v>1563</v>
      </c>
      <c r="P25" s="93">
        <v>14538</v>
      </c>
      <c r="Q25" s="92">
        <v>4988</v>
      </c>
      <c r="R25" s="93">
        <v>5985</v>
      </c>
      <c r="S25" s="77">
        <v>5444</v>
      </c>
      <c r="T25" s="93">
        <v>7596</v>
      </c>
      <c r="U25" s="92">
        <v>3990</v>
      </c>
      <c r="V25" s="93">
        <v>4830</v>
      </c>
      <c r="W25" s="77">
        <v>4397</v>
      </c>
      <c r="X25" s="93">
        <v>10234</v>
      </c>
    </row>
    <row r="26" spans="2:24" ht="14.1" customHeight="1" x14ac:dyDescent="0.15">
      <c r="B26" s="62"/>
      <c r="C26" s="54">
        <v>12</v>
      </c>
      <c r="D26" s="68"/>
      <c r="E26" s="92">
        <v>2793</v>
      </c>
      <c r="F26" s="93">
        <v>3308</v>
      </c>
      <c r="G26" s="77">
        <v>3080</v>
      </c>
      <c r="H26" s="93">
        <v>37912</v>
      </c>
      <c r="I26" s="92">
        <v>2153</v>
      </c>
      <c r="J26" s="93">
        <v>2573</v>
      </c>
      <c r="K26" s="77">
        <v>2398</v>
      </c>
      <c r="L26" s="93">
        <v>31150</v>
      </c>
      <c r="M26" s="92">
        <v>1313</v>
      </c>
      <c r="N26" s="93">
        <v>1680</v>
      </c>
      <c r="O26" s="77">
        <v>1455</v>
      </c>
      <c r="P26" s="93">
        <v>17827</v>
      </c>
      <c r="Q26" s="92">
        <v>5040</v>
      </c>
      <c r="R26" s="93">
        <v>5880</v>
      </c>
      <c r="S26" s="77">
        <v>5435</v>
      </c>
      <c r="T26" s="93">
        <v>8720</v>
      </c>
      <c r="U26" s="92">
        <v>4200</v>
      </c>
      <c r="V26" s="93">
        <v>4935</v>
      </c>
      <c r="W26" s="77">
        <v>4604</v>
      </c>
      <c r="X26" s="93">
        <v>14500</v>
      </c>
    </row>
    <row r="27" spans="2:24" ht="14.1" customHeight="1" x14ac:dyDescent="0.15">
      <c r="B27" s="55" t="s">
        <v>109</v>
      </c>
      <c r="C27" s="59">
        <v>1</v>
      </c>
      <c r="D27" s="69" t="s">
        <v>73</v>
      </c>
      <c r="E27" s="87">
        <v>2510</v>
      </c>
      <c r="F27" s="95">
        <v>3150</v>
      </c>
      <c r="G27" s="79">
        <v>2826</v>
      </c>
      <c r="H27" s="95">
        <v>17673</v>
      </c>
      <c r="I27" s="87">
        <v>1995</v>
      </c>
      <c r="J27" s="95">
        <v>2468</v>
      </c>
      <c r="K27" s="79">
        <v>2275</v>
      </c>
      <c r="L27" s="95">
        <v>17361</v>
      </c>
      <c r="M27" s="87">
        <v>1260</v>
      </c>
      <c r="N27" s="95">
        <v>1628</v>
      </c>
      <c r="O27" s="79">
        <v>1449</v>
      </c>
      <c r="P27" s="95">
        <v>13190</v>
      </c>
      <c r="Q27" s="87">
        <v>4725</v>
      </c>
      <c r="R27" s="95">
        <v>5880</v>
      </c>
      <c r="S27" s="79">
        <v>5341</v>
      </c>
      <c r="T27" s="95">
        <v>4192</v>
      </c>
      <c r="U27" s="87">
        <v>4095</v>
      </c>
      <c r="V27" s="95">
        <v>4935</v>
      </c>
      <c r="W27" s="79">
        <v>4486</v>
      </c>
      <c r="X27" s="95">
        <v>10250</v>
      </c>
    </row>
    <row r="28" spans="2:24" x14ac:dyDescent="0.15">
      <c r="B28" s="84" t="s">
        <v>126</v>
      </c>
      <c r="C28" s="98"/>
      <c r="D28" s="99"/>
      <c r="E28" s="92"/>
      <c r="F28" s="97"/>
      <c r="G28" s="77"/>
      <c r="H28" s="97"/>
      <c r="I28" s="92"/>
      <c r="J28" s="97"/>
      <c r="K28" s="77"/>
      <c r="L28" s="97"/>
      <c r="M28" s="92"/>
      <c r="N28" s="97"/>
      <c r="O28" s="77"/>
      <c r="P28" s="97"/>
      <c r="Q28" s="92"/>
      <c r="R28" s="97"/>
      <c r="S28" s="77"/>
      <c r="T28" s="97"/>
      <c r="U28" s="92"/>
      <c r="V28" s="97"/>
      <c r="W28" s="77"/>
      <c r="X28" s="97"/>
    </row>
    <row r="29" spans="2:24" x14ac:dyDescent="0.15">
      <c r="B29" s="81" t="s">
        <v>145</v>
      </c>
      <c r="C29" s="100"/>
      <c r="D29" s="101"/>
      <c r="E29" s="92"/>
      <c r="F29" s="93"/>
      <c r="G29" s="77"/>
      <c r="H29" s="93"/>
      <c r="I29" s="92"/>
      <c r="J29" s="93"/>
      <c r="K29" s="77"/>
      <c r="L29" s="93"/>
      <c r="M29" s="92"/>
      <c r="N29" s="93"/>
      <c r="O29" s="77"/>
      <c r="P29" s="93"/>
      <c r="Q29" s="92"/>
      <c r="R29" s="93"/>
      <c r="S29" s="77"/>
      <c r="T29" s="93"/>
      <c r="U29" s="92"/>
      <c r="V29" s="93"/>
      <c r="W29" s="77"/>
      <c r="X29" s="93"/>
    </row>
    <row r="30" spans="2:24" x14ac:dyDescent="0.15">
      <c r="B30" s="102" t="s">
        <v>128</v>
      </c>
      <c r="C30" s="100"/>
      <c r="D30" s="101"/>
      <c r="E30" s="92"/>
      <c r="F30" s="93"/>
      <c r="G30" s="77"/>
      <c r="H30" s="93"/>
      <c r="I30" s="92"/>
      <c r="J30" s="93"/>
      <c r="K30" s="77"/>
      <c r="L30" s="93"/>
      <c r="M30" s="92"/>
      <c r="N30" s="93"/>
      <c r="O30" s="77"/>
      <c r="P30" s="93"/>
      <c r="Q30" s="92"/>
      <c r="R30" s="93"/>
      <c r="S30" s="77"/>
      <c r="T30" s="93"/>
      <c r="U30" s="92"/>
      <c r="V30" s="93"/>
      <c r="W30" s="77"/>
      <c r="X30" s="93"/>
    </row>
    <row r="31" spans="2:24" x14ac:dyDescent="0.15">
      <c r="B31" s="103">
        <v>5</v>
      </c>
      <c r="C31" s="100"/>
      <c r="D31" s="101"/>
      <c r="E31" s="92"/>
      <c r="F31" s="93"/>
      <c r="G31" s="77"/>
      <c r="H31" s="93">
        <v>5265</v>
      </c>
      <c r="I31" s="92"/>
      <c r="J31" s="93"/>
      <c r="K31" s="77"/>
      <c r="L31" s="93">
        <v>4186</v>
      </c>
      <c r="M31" s="92"/>
      <c r="N31" s="93"/>
      <c r="O31" s="77"/>
      <c r="P31" s="93">
        <v>2503</v>
      </c>
      <c r="Q31" s="64"/>
      <c r="R31" s="67"/>
      <c r="S31" s="66"/>
      <c r="T31" s="93">
        <v>749</v>
      </c>
      <c r="U31" s="92"/>
      <c r="V31" s="93"/>
      <c r="W31" s="77"/>
      <c r="X31" s="93">
        <v>2390</v>
      </c>
    </row>
    <row r="32" spans="2:24" x14ac:dyDescent="0.15">
      <c r="B32" s="102" t="s">
        <v>129</v>
      </c>
      <c r="C32" s="100"/>
      <c r="D32" s="101"/>
      <c r="E32" s="92"/>
      <c r="F32" s="93"/>
      <c r="G32" s="77"/>
      <c r="H32" s="93"/>
      <c r="I32" s="92"/>
      <c r="J32" s="93"/>
      <c r="K32" s="77"/>
      <c r="L32" s="93"/>
      <c r="M32" s="92"/>
      <c r="N32" s="93"/>
      <c r="O32" s="77"/>
      <c r="P32" s="93"/>
      <c r="Q32" s="92"/>
      <c r="R32" s="93"/>
      <c r="S32" s="77"/>
      <c r="T32" s="93"/>
      <c r="U32" s="92"/>
      <c r="V32" s="93"/>
      <c r="W32" s="77"/>
      <c r="X32" s="93"/>
    </row>
    <row r="33" spans="2:24" x14ac:dyDescent="0.15">
      <c r="B33" s="102" t="s">
        <v>146</v>
      </c>
      <c r="C33" s="100"/>
      <c r="D33" s="101"/>
      <c r="E33" s="104">
        <v>2835</v>
      </c>
      <c r="F33" s="105">
        <v>3150</v>
      </c>
      <c r="G33" s="100">
        <v>3018</v>
      </c>
      <c r="H33" s="105">
        <v>3851</v>
      </c>
      <c r="I33" s="104">
        <v>2153</v>
      </c>
      <c r="J33" s="105">
        <v>2468</v>
      </c>
      <c r="K33" s="100">
        <v>2325</v>
      </c>
      <c r="L33" s="105">
        <v>5138</v>
      </c>
      <c r="M33" s="104">
        <v>1365</v>
      </c>
      <c r="N33" s="105">
        <v>1575</v>
      </c>
      <c r="O33" s="100">
        <v>1476</v>
      </c>
      <c r="P33" s="105">
        <v>3732</v>
      </c>
      <c r="Q33" s="104">
        <v>5040</v>
      </c>
      <c r="R33" s="105">
        <v>5880</v>
      </c>
      <c r="S33" s="100">
        <v>5492</v>
      </c>
      <c r="T33" s="105">
        <v>907</v>
      </c>
      <c r="U33" s="104">
        <v>4305</v>
      </c>
      <c r="V33" s="105">
        <v>4830</v>
      </c>
      <c r="W33" s="100">
        <v>4574</v>
      </c>
      <c r="X33" s="105">
        <v>1800</v>
      </c>
    </row>
    <row r="34" spans="2:24" x14ac:dyDescent="0.15">
      <c r="B34" s="102" t="s">
        <v>131</v>
      </c>
      <c r="C34" s="100"/>
      <c r="D34" s="101"/>
      <c r="E34" s="92"/>
      <c r="F34" s="93"/>
      <c r="G34" s="77"/>
      <c r="H34" s="93"/>
      <c r="I34" s="92"/>
      <c r="J34" s="93"/>
      <c r="K34" s="77"/>
      <c r="L34" s="93"/>
      <c r="M34" s="92"/>
      <c r="N34" s="93"/>
      <c r="O34" s="77"/>
      <c r="P34" s="93"/>
      <c r="Q34" s="92"/>
      <c r="R34" s="93"/>
      <c r="S34" s="77"/>
      <c r="T34" s="93"/>
      <c r="U34" s="92"/>
      <c r="V34" s="93"/>
      <c r="W34" s="77"/>
      <c r="X34" s="93"/>
    </row>
    <row r="35" spans="2:24" x14ac:dyDescent="0.15">
      <c r="B35" s="102" t="s">
        <v>147</v>
      </c>
      <c r="C35" s="100"/>
      <c r="D35" s="101"/>
      <c r="E35" s="104">
        <v>2625</v>
      </c>
      <c r="F35" s="105">
        <v>2993</v>
      </c>
      <c r="G35" s="100">
        <v>2836</v>
      </c>
      <c r="H35" s="105">
        <v>3114</v>
      </c>
      <c r="I35" s="104">
        <v>2100</v>
      </c>
      <c r="J35" s="105">
        <v>2468</v>
      </c>
      <c r="K35" s="100">
        <v>2293</v>
      </c>
      <c r="L35" s="105">
        <v>2384</v>
      </c>
      <c r="M35" s="104">
        <v>1365</v>
      </c>
      <c r="N35" s="105">
        <v>1628</v>
      </c>
      <c r="O35" s="100">
        <v>1471</v>
      </c>
      <c r="P35" s="105">
        <v>2556</v>
      </c>
      <c r="Q35" s="104">
        <v>4830</v>
      </c>
      <c r="R35" s="105">
        <v>5775</v>
      </c>
      <c r="S35" s="100">
        <v>5326</v>
      </c>
      <c r="T35" s="105">
        <v>917</v>
      </c>
      <c r="U35" s="104">
        <v>4305</v>
      </c>
      <c r="V35" s="105">
        <v>4935</v>
      </c>
      <c r="W35" s="100">
        <v>4518</v>
      </c>
      <c r="X35" s="105">
        <v>2249</v>
      </c>
    </row>
    <row r="36" spans="2:24" x14ac:dyDescent="0.15">
      <c r="B36" s="102" t="s">
        <v>133</v>
      </c>
      <c r="C36" s="100"/>
      <c r="D36" s="101"/>
      <c r="E36" s="92"/>
      <c r="F36" s="93"/>
      <c r="G36" s="77"/>
      <c r="H36" s="93"/>
      <c r="I36" s="92"/>
      <c r="J36" s="93"/>
      <c r="K36" s="77"/>
      <c r="L36" s="93"/>
      <c r="M36" s="92"/>
      <c r="N36" s="93"/>
      <c r="O36" s="77"/>
      <c r="P36" s="93"/>
      <c r="Q36" s="92"/>
      <c r="R36" s="93"/>
      <c r="S36" s="77"/>
      <c r="T36" s="93"/>
      <c r="U36" s="92"/>
      <c r="V36" s="93"/>
      <c r="W36" s="77"/>
      <c r="X36" s="93"/>
    </row>
    <row r="37" spans="2:24" ht="12" customHeight="1" x14ac:dyDescent="0.15">
      <c r="B37" s="102" t="s">
        <v>148</v>
      </c>
      <c r="C37" s="100"/>
      <c r="D37" s="101"/>
      <c r="E37" s="64">
        <v>2625</v>
      </c>
      <c r="F37" s="67">
        <v>2940</v>
      </c>
      <c r="G37" s="67">
        <v>2784</v>
      </c>
      <c r="H37" s="106">
        <v>3423</v>
      </c>
      <c r="I37" s="64">
        <v>2048</v>
      </c>
      <c r="J37" s="67">
        <v>2415</v>
      </c>
      <c r="K37" s="67">
        <v>2226</v>
      </c>
      <c r="L37" s="106">
        <v>3415</v>
      </c>
      <c r="M37" s="64">
        <v>1365</v>
      </c>
      <c r="N37" s="67">
        <v>1628</v>
      </c>
      <c r="O37" s="67">
        <v>1492</v>
      </c>
      <c r="P37" s="106">
        <v>2608</v>
      </c>
      <c r="Q37" s="64">
        <v>4725</v>
      </c>
      <c r="R37" s="67">
        <v>5670</v>
      </c>
      <c r="S37" s="67">
        <v>5228</v>
      </c>
      <c r="T37" s="106">
        <v>1124</v>
      </c>
      <c r="U37" s="64">
        <v>4095</v>
      </c>
      <c r="V37" s="67">
        <v>4725</v>
      </c>
      <c r="W37" s="67">
        <v>4414</v>
      </c>
      <c r="X37" s="106">
        <v>2462</v>
      </c>
    </row>
    <row r="38" spans="2:24" ht="12" customHeight="1" x14ac:dyDescent="0.15">
      <c r="B38" s="102" t="s">
        <v>135</v>
      </c>
      <c r="C38" s="100"/>
      <c r="D38" s="101"/>
      <c r="E38" s="92"/>
      <c r="F38" s="93"/>
      <c r="G38" s="77"/>
      <c r="H38" s="93"/>
      <c r="I38" s="92"/>
      <c r="J38" s="93"/>
      <c r="K38" s="77"/>
      <c r="L38" s="93"/>
      <c r="M38" s="92"/>
      <c r="N38" s="93"/>
      <c r="O38" s="77"/>
      <c r="P38" s="93"/>
      <c r="Q38" s="92"/>
      <c r="R38" s="93"/>
      <c r="S38" s="77"/>
      <c r="T38" s="93"/>
      <c r="U38" s="92"/>
      <c r="V38" s="93"/>
      <c r="W38" s="77"/>
      <c r="X38" s="93"/>
    </row>
    <row r="39" spans="2:24" ht="12" customHeight="1" x14ac:dyDescent="0.15">
      <c r="B39" s="107" t="s">
        <v>149</v>
      </c>
      <c r="C39" s="108"/>
      <c r="D39" s="109"/>
      <c r="E39" s="87">
        <v>2510</v>
      </c>
      <c r="F39" s="95">
        <v>2730</v>
      </c>
      <c r="G39" s="79">
        <v>2640</v>
      </c>
      <c r="H39" s="95">
        <v>2020</v>
      </c>
      <c r="I39" s="87">
        <v>1995</v>
      </c>
      <c r="J39" s="95">
        <v>2415</v>
      </c>
      <c r="K39" s="79">
        <v>2206</v>
      </c>
      <c r="L39" s="95">
        <v>2238</v>
      </c>
      <c r="M39" s="87">
        <v>1260</v>
      </c>
      <c r="N39" s="95">
        <v>1470</v>
      </c>
      <c r="O39" s="79">
        <v>1357</v>
      </c>
      <c r="P39" s="95">
        <v>1791</v>
      </c>
      <c r="Q39" s="87">
        <v>4725</v>
      </c>
      <c r="R39" s="95">
        <v>5565</v>
      </c>
      <c r="S39" s="79">
        <v>5199</v>
      </c>
      <c r="T39" s="95">
        <v>495</v>
      </c>
      <c r="U39" s="87">
        <v>4095</v>
      </c>
      <c r="V39" s="95">
        <v>4725</v>
      </c>
      <c r="W39" s="79">
        <v>4458</v>
      </c>
      <c r="X39" s="95">
        <v>1349</v>
      </c>
    </row>
    <row r="40" spans="2:24" ht="6" customHeight="1" x14ac:dyDescent="0.15">
      <c r="B40" s="110"/>
      <c r="C40" s="100"/>
      <c r="D40" s="100"/>
      <c r="E40" s="77"/>
      <c r="F40" s="77"/>
      <c r="G40" s="77"/>
      <c r="H40" s="77"/>
      <c r="I40" s="77"/>
      <c r="J40" s="77"/>
      <c r="K40" s="77"/>
      <c r="L40" s="77"/>
      <c r="M40" s="77"/>
      <c r="N40" s="77"/>
      <c r="O40" s="77"/>
      <c r="P40" s="77"/>
      <c r="Q40" s="77"/>
      <c r="R40" s="77"/>
      <c r="S40" s="77"/>
      <c r="T40" s="77"/>
      <c r="U40" s="77"/>
      <c r="V40" s="77"/>
      <c r="W40" s="77"/>
      <c r="X40" s="77"/>
    </row>
    <row r="41" spans="2:24" ht="12.75" customHeight="1" x14ac:dyDescent="0.15">
      <c r="B41" s="78" t="s">
        <v>305</v>
      </c>
      <c r="C41" s="76" t="s">
        <v>540</v>
      </c>
    </row>
    <row r="42" spans="2:24" ht="12.75" customHeight="1" x14ac:dyDescent="0.15">
      <c r="B42" s="111" t="s">
        <v>307</v>
      </c>
      <c r="C42" s="76" t="s">
        <v>309</v>
      </c>
    </row>
    <row r="43" spans="2:24" ht="12.75" customHeight="1" x14ac:dyDescent="0.15">
      <c r="B43" s="111"/>
    </row>
    <row r="44" spans="2:24" x14ac:dyDescent="0.15">
      <c r="B44"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X39"/>
  <sheetViews>
    <sheetView topLeftCell="A3" zoomScale="75" workbookViewId="0">
      <selection activeCell="U31" sqref="U31:W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541</v>
      </c>
    </row>
    <row r="4" spans="2:24" x14ac:dyDescent="0.15">
      <c r="X4" s="50" t="s">
        <v>85</v>
      </c>
    </row>
    <row r="5" spans="2:24" ht="6" customHeight="1" x14ac:dyDescent="0.15">
      <c r="B5" s="56"/>
      <c r="C5" s="56"/>
      <c r="D5" s="56"/>
      <c r="E5" s="56"/>
      <c r="F5" s="56"/>
      <c r="G5" s="56"/>
      <c r="H5" s="56"/>
      <c r="I5" s="56"/>
      <c r="J5" s="56"/>
      <c r="K5" s="56"/>
      <c r="L5" s="56"/>
      <c r="M5" s="56"/>
      <c r="N5" s="56"/>
    </row>
    <row r="6" spans="2:24" ht="13.5" customHeight="1" x14ac:dyDescent="0.15">
      <c r="B6" s="80"/>
      <c r="C6" s="411" t="s">
        <v>86</v>
      </c>
      <c r="D6" s="413"/>
      <c r="E6" s="422" t="s">
        <v>542</v>
      </c>
      <c r="F6" s="423"/>
      <c r="G6" s="423"/>
      <c r="H6" s="424"/>
      <c r="I6" s="422" t="s">
        <v>142</v>
      </c>
      <c r="J6" s="423"/>
      <c r="K6" s="423"/>
      <c r="L6" s="424"/>
      <c r="M6" s="422" t="s">
        <v>143</v>
      </c>
      <c r="N6" s="423"/>
      <c r="O6" s="423"/>
      <c r="P6" s="424"/>
      <c r="Q6" s="425" t="s">
        <v>543</v>
      </c>
      <c r="R6" s="426"/>
      <c r="S6" s="426"/>
      <c r="T6" s="427"/>
      <c r="U6" s="422" t="s">
        <v>151</v>
      </c>
      <c r="V6" s="423"/>
      <c r="W6" s="423"/>
      <c r="X6" s="424"/>
    </row>
    <row r="7" spans="2:24" x14ac:dyDescent="0.15">
      <c r="B7" s="415" t="s">
        <v>92</v>
      </c>
      <c r="C7" s="416"/>
      <c r="D7" s="417"/>
      <c r="E7" s="71" t="s">
        <v>93</v>
      </c>
      <c r="F7" s="53" t="s">
        <v>94</v>
      </c>
      <c r="G7" s="60" t="s">
        <v>95</v>
      </c>
      <c r="H7" s="53" t="s">
        <v>96</v>
      </c>
      <c r="I7" s="71" t="s">
        <v>93</v>
      </c>
      <c r="J7" s="53" t="s">
        <v>94</v>
      </c>
      <c r="K7" s="60" t="s">
        <v>95</v>
      </c>
      <c r="L7" s="53" t="s">
        <v>96</v>
      </c>
      <c r="M7" s="71" t="s">
        <v>93</v>
      </c>
      <c r="N7" s="53" t="s">
        <v>538</v>
      </c>
      <c r="O7" s="60" t="s">
        <v>95</v>
      </c>
      <c r="P7" s="53" t="s">
        <v>280</v>
      </c>
      <c r="Q7" s="71" t="s">
        <v>144</v>
      </c>
      <c r="R7" s="53" t="s">
        <v>94</v>
      </c>
      <c r="S7" s="60" t="s">
        <v>95</v>
      </c>
      <c r="T7" s="53" t="s">
        <v>96</v>
      </c>
      <c r="U7" s="71" t="s">
        <v>93</v>
      </c>
      <c r="V7" s="53" t="s">
        <v>94</v>
      </c>
      <c r="W7" s="60" t="s">
        <v>95</v>
      </c>
      <c r="X7" s="53" t="s">
        <v>280</v>
      </c>
    </row>
    <row r="8" spans="2:24" x14ac:dyDescent="0.15">
      <c r="B8" s="87"/>
      <c r="C8" s="79"/>
      <c r="D8" s="79"/>
      <c r="E8" s="57"/>
      <c r="F8" s="58"/>
      <c r="G8" s="59" t="s">
        <v>98</v>
      </c>
      <c r="H8" s="58"/>
      <c r="I8" s="57"/>
      <c r="J8" s="58"/>
      <c r="K8" s="59" t="s">
        <v>98</v>
      </c>
      <c r="L8" s="58"/>
      <c r="M8" s="57"/>
      <c r="N8" s="58"/>
      <c r="O8" s="59" t="s">
        <v>98</v>
      </c>
      <c r="P8" s="58"/>
      <c r="Q8" s="57"/>
      <c r="R8" s="58"/>
      <c r="S8" s="59" t="s">
        <v>98</v>
      </c>
      <c r="T8" s="58"/>
      <c r="U8" s="57"/>
      <c r="V8" s="58"/>
      <c r="W8" s="59" t="s">
        <v>98</v>
      </c>
      <c r="X8" s="58"/>
    </row>
    <row r="9" spans="2:24" ht="14.1" customHeight="1" x14ac:dyDescent="0.15">
      <c r="B9" s="92" t="s">
        <v>99</v>
      </c>
      <c r="C9" s="83">
        <v>20</v>
      </c>
      <c r="D9" s="118" t="s">
        <v>71</v>
      </c>
      <c r="E9" s="62">
        <v>840</v>
      </c>
      <c r="F9" s="63">
        <v>1523</v>
      </c>
      <c r="G9" s="48">
        <v>1183</v>
      </c>
      <c r="H9" s="63">
        <v>32917</v>
      </c>
      <c r="I9" s="62">
        <v>1890</v>
      </c>
      <c r="J9" s="63">
        <v>2520</v>
      </c>
      <c r="K9" s="48">
        <v>2226</v>
      </c>
      <c r="L9" s="63">
        <v>10798</v>
      </c>
      <c r="M9" s="62">
        <v>1890</v>
      </c>
      <c r="N9" s="63">
        <v>2520</v>
      </c>
      <c r="O9" s="48">
        <v>2303</v>
      </c>
      <c r="P9" s="63">
        <v>9897</v>
      </c>
      <c r="Q9" s="62">
        <v>1995</v>
      </c>
      <c r="R9" s="63">
        <v>2520</v>
      </c>
      <c r="S9" s="48">
        <v>2383</v>
      </c>
      <c r="T9" s="63">
        <v>9348</v>
      </c>
      <c r="U9" s="62">
        <v>1838</v>
      </c>
      <c r="V9" s="63">
        <v>2520</v>
      </c>
      <c r="W9" s="48">
        <v>2238</v>
      </c>
      <c r="X9" s="63">
        <v>11689</v>
      </c>
    </row>
    <row r="10" spans="2:24" ht="14.1" customHeight="1" x14ac:dyDescent="0.15">
      <c r="B10" s="92"/>
      <c r="C10" s="83">
        <v>21</v>
      </c>
      <c r="D10" s="76"/>
      <c r="E10" s="62">
        <v>840</v>
      </c>
      <c r="F10" s="63">
        <v>1890</v>
      </c>
      <c r="G10" s="48">
        <v>1418</v>
      </c>
      <c r="H10" s="63">
        <v>474029</v>
      </c>
      <c r="I10" s="62">
        <v>1680</v>
      </c>
      <c r="J10" s="63">
        <v>2520</v>
      </c>
      <c r="K10" s="48">
        <v>2088</v>
      </c>
      <c r="L10" s="63">
        <v>123475</v>
      </c>
      <c r="M10" s="62">
        <v>1680</v>
      </c>
      <c r="N10" s="63">
        <v>2520</v>
      </c>
      <c r="O10" s="48">
        <v>2155</v>
      </c>
      <c r="P10" s="63">
        <v>122121</v>
      </c>
      <c r="Q10" s="62">
        <v>1680</v>
      </c>
      <c r="R10" s="63">
        <v>2573</v>
      </c>
      <c r="S10" s="48">
        <v>2186</v>
      </c>
      <c r="T10" s="63">
        <v>114447</v>
      </c>
      <c r="U10" s="62">
        <v>1680</v>
      </c>
      <c r="V10" s="63">
        <v>2468</v>
      </c>
      <c r="W10" s="48">
        <v>2008</v>
      </c>
      <c r="X10" s="63">
        <v>140244</v>
      </c>
    </row>
    <row r="11" spans="2:24" ht="14.1" customHeight="1" x14ac:dyDescent="0.15">
      <c r="B11" s="92"/>
      <c r="C11" s="83">
        <v>22</v>
      </c>
      <c r="D11" s="76"/>
      <c r="E11" s="62"/>
      <c r="F11" s="63"/>
      <c r="G11" s="48"/>
      <c r="H11" s="63"/>
      <c r="I11" s="62"/>
      <c r="J11" s="63"/>
      <c r="K11" s="48"/>
      <c r="L11" s="63"/>
      <c r="M11" s="62"/>
      <c r="N11" s="63"/>
      <c r="O11" s="48"/>
      <c r="P11" s="63"/>
      <c r="Q11" s="62"/>
      <c r="R11" s="63"/>
      <c r="S11" s="48"/>
      <c r="T11" s="63"/>
      <c r="U11" s="62"/>
      <c r="V11" s="63"/>
      <c r="W11" s="48"/>
      <c r="X11" s="63"/>
    </row>
    <row r="12" spans="2:24" ht="14.1" customHeight="1" x14ac:dyDescent="0.15">
      <c r="B12" s="92"/>
      <c r="C12" s="83">
        <v>23</v>
      </c>
      <c r="D12" s="76"/>
      <c r="E12" s="62"/>
      <c r="F12" s="63"/>
      <c r="G12" s="48"/>
      <c r="H12" s="63"/>
      <c r="I12" s="62"/>
      <c r="J12" s="63"/>
      <c r="K12" s="48"/>
      <c r="L12" s="63"/>
      <c r="M12" s="62"/>
      <c r="N12" s="63"/>
      <c r="O12" s="48"/>
      <c r="P12" s="63"/>
      <c r="Q12" s="62"/>
      <c r="R12" s="63"/>
      <c r="S12" s="48"/>
      <c r="T12" s="63"/>
      <c r="U12" s="62"/>
      <c r="V12" s="63"/>
      <c r="W12" s="48"/>
      <c r="X12" s="63"/>
    </row>
    <row r="13" spans="2:24" ht="14.1" customHeight="1" x14ac:dyDescent="0.15">
      <c r="B13" s="92"/>
      <c r="C13" s="83">
        <v>24</v>
      </c>
      <c r="D13" s="77"/>
      <c r="E13" s="62"/>
      <c r="F13" s="63"/>
      <c r="G13" s="48"/>
      <c r="H13" s="63"/>
      <c r="I13" s="62"/>
      <c r="J13" s="63"/>
      <c r="K13" s="48"/>
      <c r="L13" s="63"/>
      <c r="M13" s="62"/>
      <c r="N13" s="63"/>
      <c r="O13" s="48"/>
      <c r="P13" s="63"/>
      <c r="Q13" s="62"/>
      <c r="R13" s="63"/>
      <c r="S13" s="48"/>
      <c r="T13" s="63"/>
      <c r="U13" s="62"/>
      <c r="V13" s="63"/>
      <c r="W13" s="48"/>
      <c r="X13" s="63"/>
    </row>
    <row r="14" spans="2:24" ht="14.1" customHeight="1" x14ac:dyDescent="0.15">
      <c r="B14" s="87"/>
      <c r="C14" s="90">
        <v>25</v>
      </c>
      <c r="D14" s="79"/>
      <c r="E14" s="55"/>
      <c r="F14" s="70"/>
      <c r="G14" s="56"/>
      <c r="H14" s="70"/>
      <c r="I14" s="55"/>
      <c r="J14" s="70"/>
      <c r="K14" s="56"/>
      <c r="L14" s="70"/>
      <c r="M14" s="55"/>
      <c r="N14" s="70"/>
      <c r="O14" s="56"/>
      <c r="P14" s="70"/>
      <c r="Q14" s="55"/>
      <c r="R14" s="70"/>
      <c r="S14" s="56"/>
      <c r="T14" s="70"/>
      <c r="U14" s="55"/>
      <c r="V14" s="70"/>
      <c r="W14" s="56"/>
      <c r="X14" s="70"/>
    </row>
    <row r="15" spans="2:24" ht="14.1" customHeight="1" x14ac:dyDescent="0.15">
      <c r="B15" s="62" t="s">
        <v>100</v>
      </c>
      <c r="C15" s="54">
        <v>1</v>
      </c>
      <c r="D15" s="68" t="s">
        <v>73</v>
      </c>
      <c r="E15" s="62">
        <v>840</v>
      </c>
      <c r="F15" s="63">
        <v>1523</v>
      </c>
      <c r="G15" s="48">
        <v>1171</v>
      </c>
      <c r="H15" s="63">
        <v>36991</v>
      </c>
      <c r="I15" s="62">
        <v>1785</v>
      </c>
      <c r="J15" s="63">
        <v>2520</v>
      </c>
      <c r="K15" s="48">
        <v>2206</v>
      </c>
      <c r="L15" s="63">
        <v>10294</v>
      </c>
      <c r="M15" s="62">
        <v>1785</v>
      </c>
      <c r="N15" s="63">
        <v>2520</v>
      </c>
      <c r="O15" s="48">
        <v>2264</v>
      </c>
      <c r="P15" s="63">
        <v>10434</v>
      </c>
      <c r="Q15" s="62">
        <v>1817</v>
      </c>
      <c r="R15" s="63">
        <v>2520</v>
      </c>
      <c r="S15" s="48">
        <v>2344</v>
      </c>
      <c r="T15" s="63">
        <v>10151</v>
      </c>
      <c r="U15" s="62">
        <v>1680</v>
      </c>
      <c r="V15" s="63">
        <v>2468</v>
      </c>
      <c r="W15" s="48">
        <v>2159</v>
      </c>
      <c r="X15" s="63">
        <v>11956</v>
      </c>
    </row>
    <row r="16" spans="2:24" ht="14.1" customHeight="1" x14ac:dyDescent="0.15">
      <c r="B16" s="62"/>
      <c r="C16" s="54">
        <v>2</v>
      </c>
      <c r="D16" s="68"/>
      <c r="E16" s="62">
        <v>840</v>
      </c>
      <c r="F16" s="63">
        <v>1575</v>
      </c>
      <c r="G16" s="48">
        <v>1217</v>
      </c>
      <c r="H16" s="63">
        <v>23993</v>
      </c>
      <c r="I16" s="62">
        <v>1785</v>
      </c>
      <c r="J16" s="63">
        <v>2520</v>
      </c>
      <c r="K16" s="48">
        <v>2168</v>
      </c>
      <c r="L16" s="63">
        <v>7216</v>
      </c>
      <c r="M16" s="62">
        <v>1785</v>
      </c>
      <c r="N16" s="63">
        <v>2520</v>
      </c>
      <c r="O16" s="48">
        <v>2234</v>
      </c>
      <c r="P16" s="63">
        <v>6212</v>
      </c>
      <c r="Q16" s="62">
        <v>1890</v>
      </c>
      <c r="R16" s="63">
        <v>2573</v>
      </c>
      <c r="S16" s="48">
        <v>2312</v>
      </c>
      <c r="T16" s="63">
        <v>6078</v>
      </c>
      <c r="U16" s="62">
        <v>1680</v>
      </c>
      <c r="V16" s="63">
        <v>2468</v>
      </c>
      <c r="W16" s="48">
        <v>2122</v>
      </c>
      <c r="X16" s="63">
        <v>8083</v>
      </c>
    </row>
    <row r="17" spans="2:24" ht="14.1" customHeight="1" x14ac:dyDescent="0.15">
      <c r="B17" s="62"/>
      <c r="C17" s="54">
        <v>3</v>
      </c>
      <c r="D17" s="68"/>
      <c r="E17" s="62">
        <v>840</v>
      </c>
      <c r="F17" s="63">
        <v>1733</v>
      </c>
      <c r="G17" s="48">
        <v>1430</v>
      </c>
      <c r="H17" s="63">
        <v>39992</v>
      </c>
      <c r="I17" s="62">
        <v>1680</v>
      </c>
      <c r="J17" s="63">
        <v>2520</v>
      </c>
      <c r="K17" s="48">
        <v>2040</v>
      </c>
      <c r="L17" s="63">
        <v>10340</v>
      </c>
      <c r="M17" s="62">
        <v>1680</v>
      </c>
      <c r="N17" s="63">
        <v>2520</v>
      </c>
      <c r="O17" s="48">
        <v>2108</v>
      </c>
      <c r="P17" s="63">
        <v>9791</v>
      </c>
      <c r="Q17" s="62">
        <v>1680</v>
      </c>
      <c r="R17" s="63">
        <v>2520</v>
      </c>
      <c r="S17" s="48">
        <v>2189</v>
      </c>
      <c r="T17" s="63">
        <v>9433</v>
      </c>
      <c r="U17" s="62">
        <v>1680</v>
      </c>
      <c r="V17" s="63">
        <v>2415</v>
      </c>
      <c r="W17" s="48">
        <v>1989</v>
      </c>
      <c r="X17" s="63">
        <v>11101</v>
      </c>
    </row>
    <row r="18" spans="2:24" ht="14.1" customHeight="1" x14ac:dyDescent="0.15">
      <c r="B18" s="62"/>
      <c r="C18" s="54">
        <v>4</v>
      </c>
      <c r="D18" s="68"/>
      <c r="E18" s="62">
        <v>1313</v>
      </c>
      <c r="F18" s="63">
        <v>1890</v>
      </c>
      <c r="G18" s="48">
        <v>1597</v>
      </c>
      <c r="H18" s="63">
        <v>32595</v>
      </c>
      <c r="I18" s="62">
        <v>1680</v>
      </c>
      <c r="J18" s="63">
        <v>2310</v>
      </c>
      <c r="K18" s="48">
        <v>2055</v>
      </c>
      <c r="L18" s="63">
        <v>9120</v>
      </c>
      <c r="M18" s="62">
        <v>1680</v>
      </c>
      <c r="N18" s="63">
        <v>2415</v>
      </c>
      <c r="O18" s="48">
        <v>2116</v>
      </c>
      <c r="P18" s="63">
        <v>9146</v>
      </c>
      <c r="Q18" s="62">
        <v>1733</v>
      </c>
      <c r="R18" s="63">
        <v>2520</v>
      </c>
      <c r="S18" s="48">
        <v>2166</v>
      </c>
      <c r="T18" s="63">
        <v>9126</v>
      </c>
      <c r="U18" s="62">
        <v>1680</v>
      </c>
      <c r="V18" s="63">
        <v>2205</v>
      </c>
      <c r="W18" s="48">
        <v>1918</v>
      </c>
      <c r="X18" s="63">
        <v>10802</v>
      </c>
    </row>
    <row r="19" spans="2:24" ht="14.1" customHeight="1" x14ac:dyDescent="0.15">
      <c r="B19" s="62"/>
      <c r="C19" s="54">
        <v>5</v>
      </c>
      <c r="D19" s="68"/>
      <c r="E19" s="62">
        <v>1575</v>
      </c>
      <c r="F19" s="63">
        <v>1890</v>
      </c>
      <c r="G19" s="48">
        <v>1750</v>
      </c>
      <c r="H19" s="63">
        <v>37074</v>
      </c>
      <c r="I19" s="62">
        <v>1890</v>
      </c>
      <c r="J19" s="63">
        <v>2468</v>
      </c>
      <c r="K19" s="48">
        <v>2187</v>
      </c>
      <c r="L19" s="63">
        <v>10482</v>
      </c>
      <c r="M19" s="62">
        <v>1890</v>
      </c>
      <c r="N19" s="63">
        <v>2520</v>
      </c>
      <c r="O19" s="48">
        <v>2249</v>
      </c>
      <c r="P19" s="63">
        <v>10065</v>
      </c>
      <c r="Q19" s="62">
        <v>1995</v>
      </c>
      <c r="R19" s="63">
        <v>2520</v>
      </c>
      <c r="S19" s="48">
        <v>2271</v>
      </c>
      <c r="T19" s="63">
        <v>9305</v>
      </c>
      <c r="U19" s="62">
        <v>1733</v>
      </c>
      <c r="V19" s="63">
        <v>2310</v>
      </c>
      <c r="W19" s="48">
        <v>2008</v>
      </c>
      <c r="X19" s="63">
        <v>11149</v>
      </c>
    </row>
    <row r="20" spans="2:24" ht="14.1" customHeight="1" x14ac:dyDescent="0.15">
      <c r="B20" s="62"/>
      <c r="C20" s="54">
        <v>6</v>
      </c>
      <c r="D20" s="68"/>
      <c r="E20" s="62">
        <v>1470</v>
      </c>
      <c r="F20" s="63">
        <v>1785</v>
      </c>
      <c r="G20" s="48">
        <v>1639</v>
      </c>
      <c r="H20" s="63">
        <v>29587</v>
      </c>
      <c r="I20" s="62">
        <v>1890</v>
      </c>
      <c r="J20" s="63">
        <v>2310</v>
      </c>
      <c r="K20" s="48">
        <v>2147</v>
      </c>
      <c r="L20" s="63">
        <v>7065</v>
      </c>
      <c r="M20" s="62">
        <v>1995</v>
      </c>
      <c r="N20" s="63">
        <v>2415</v>
      </c>
      <c r="O20" s="48">
        <v>2222</v>
      </c>
      <c r="P20" s="63">
        <v>7538</v>
      </c>
      <c r="Q20" s="62">
        <v>1995</v>
      </c>
      <c r="R20" s="63">
        <v>2415</v>
      </c>
      <c r="S20" s="48">
        <v>2247</v>
      </c>
      <c r="T20" s="63">
        <v>7313</v>
      </c>
      <c r="U20" s="62">
        <v>1890</v>
      </c>
      <c r="V20" s="63">
        <v>2205</v>
      </c>
      <c r="W20" s="48">
        <v>2040</v>
      </c>
      <c r="X20" s="63">
        <v>8143</v>
      </c>
    </row>
    <row r="21" spans="2:24" ht="14.1" customHeight="1" x14ac:dyDescent="0.15">
      <c r="B21" s="62"/>
      <c r="C21" s="54">
        <v>7</v>
      </c>
      <c r="D21" s="68"/>
      <c r="E21" s="62">
        <v>1418</v>
      </c>
      <c r="F21" s="63">
        <v>1680</v>
      </c>
      <c r="G21" s="48">
        <v>1570</v>
      </c>
      <c r="H21" s="63">
        <v>48216</v>
      </c>
      <c r="I21" s="62">
        <v>1890</v>
      </c>
      <c r="J21" s="63">
        <v>2205</v>
      </c>
      <c r="K21" s="48">
        <v>2057</v>
      </c>
      <c r="L21" s="63">
        <v>11933</v>
      </c>
      <c r="M21" s="62">
        <v>1890</v>
      </c>
      <c r="N21" s="63">
        <v>2310</v>
      </c>
      <c r="O21" s="48">
        <v>2120</v>
      </c>
      <c r="P21" s="63">
        <v>12433</v>
      </c>
      <c r="Q21" s="62">
        <v>1890</v>
      </c>
      <c r="R21" s="63">
        <v>2310</v>
      </c>
      <c r="S21" s="48">
        <v>2123</v>
      </c>
      <c r="T21" s="63">
        <v>11497</v>
      </c>
      <c r="U21" s="62">
        <v>1838</v>
      </c>
      <c r="V21" s="63">
        <v>2100</v>
      </c>
      <c r="W21" s="48">
        <v>1975</v>
      </c>
      <c r="X21" s="63">
        <v>13766</v>
      </c>
    </row>
    <row r="22" spans="2:24" ht="14.1" customHeight="1" x14ac:dyDescent="0.15">
      <c r="B22" s="62"/>
      <c r="C22" s="54">
        <v>8</v>
      </c>
      <c r="D22" s="68"/>
      <c r="E22" s="62">
        <v>1365</v>
      </c>
      <c r="F22" s="63">
        <v>1680</v>
      </c>
      <c r="G22" s="48">
        <v>1529</v>
      </c>
      <c r="H22" s="63">
        <v>39275</v>
      </c>
      <c r="I22" s="62">
        <v>1785</v>
      </c>
      <c r="J22" s="63">
        <v>2205</v>
      </c>
      <c r="K22" s="48">
        <v>2042</v>
      </c>
      <c r="L22" s="63">
        <v>8975</v>
      </c>
      <c r="M22" s="62">
        <v>1890</v>
      </c>
      <c r="N22" s="63">
        <v>2205</v>
      </c>
      <c r="O22" s="48">
        <v>2050</v>
      </c>
      <c r="P22" s="63">
        <v>8989</v>
      </c>
      <c r="Q22" s="62">
        <v>1890</v>
      </c>
      <c r="R22" s="63">
        <v>2205</v>
      </c>
      <c r="S22" s="48">
        <v>2052</v>
      </c>
      <c r="T22" s="63">
        <v>8197</v>
      </c>
      <c r="U22" s="62">
        <v>1733</v>
      </c>
      <c r="V22" s="63">
        <v>2048</v>
      </c>
      <c r="W22" s="48">
        <v>1935</v>
      </c>
      <c r="X22" s="63">
        <v>9411</v>
      </c>
    </row>
    <row r="23" spans="2:24" ht="14.1" customHeight="1" x14ac:dyDescent="0.15">
      <c r="B23" s="62"/>
      <c r="C23" s="54">
        <v>9</v>
      </c>
      <c r="D23" s="68"/>
      <c r="E23" s="62">
        <v>1260</v>
      </c>
      <c r="F23" s="63">
        <v>1628</v>
      </c>
      <c r="G23" s="48">
        <v>1457</v>
      </c>
      <c r="H23" s="63">
        <v>47392</v>
      </c>
      <c r="I23" s="62">
        <v>1785</v>
      </c>
      <c r="J23" s="63">
        <v>2205</v>
      </c>
      <c r="K23" s="48">
        <v>1997</v>
      </c>
      <c r="L23" s="63">
        <v>12850</v>
      </c>
      <c r="M23" s="62">
        <v>1838</v>
      </c>
      <c r="N23" s="63">
        <v>2310</v>
      </c>
      <c r="O23" s="48">
        <v>2073</v>
      </c>
      <c r="P23" s="63">
        <v>13158</v>
      </c>
      <c r="Q23" s="62">
        <v>1890</v>
      </c>
      <c r="R23" s="63">
        <v>2310</v>
      </c>
      <c r="S23" s="48">
        <v>2083</v>
      </c>
      <c r="T23" s="63">
        <v>11757</v>
      </c>
      <c r="U23" s="62">
        <v>1733</v>
      </c>
      <c r="V23" s="63">
        <v>2100</v>
      </c>
      <c r="W23" s="48">
        <v>1907</v>
      </c>
      <c r="X23" s="63">
        <v>14870</v>
      </c>
    </row>
    <row r="24" spans="2:24" ht="14.1" customHeight="1" x14ac:dyDescent="0.15">
      <c r="B24" s="62"/>
      <c r="C24" s="54">
        <v>10</v>
      </c>
      <c r="D24" s="68"/>
      <c r="E24" s="62">
        <v>1155</v>
      </c>
      <c r="F24" s="63">
        <v>1523</v>
      </c>
      <c r="G24" s="48">
        <v>1362</v>
      </c>
      <c r="H24" s="63">
        <v>28258</v>
      </c>
      <c r="I24" s="62">
        <v>1838</v>
      </c>
      <c r="J24" s="63">
        <v>2205</v>
      </c>
      <c r="K24" s="48">
        <v>2049</v>
      </c>
      <c r="L24" s="63">
        <v>7287</v>
      </c>
      <c r="M24" s="62">
        <v>1890</v>
      </c>
      <c r="N24" s="63">
        <v>2310</v>
      </c>
      <c r="O24" s="48">
        <v>2100</v>
      </c>
      <c r="P24" s="63">
        <v>6761</v>
      </c>
      <c r="Q24" s="62">
        <v>1890</v>
      </c>
      <c r="R24" s="63">
        <v>2310</v>
      </c>
      <c r="S24" s="48">
        <v>2104</v>
      </c>
      <c r="T24" s="63">
        <v>6556</v>
      </c>
      <c r="U24" s="62">
        <v>1785</v>
      </c>
      <c r="V24" s="63">
        <v>2100</v>
      </c>
      <c r="W24" s="48">
        <v>1966</v>
      </c>
      <c r="X24" s="63">
        <v>9173</v>
      </c>
    </row>
    <row r="25" spans="2:24" ht="14.1" customHeight="1" x14ac:dyDescent="0.15">
      <c r="B25" s="62"/>
      <c r="C25" s="54">
        <v>11</v>
      </c>
      <c r="D25" s="68"/>
      <c r="E25" s="62">
        <v>1050</v>
      </c>
      <c r="F25" s="63">
        <v>1470</v>
      </c>
      <c r="G25" s="48">
        <v>1268</v>
      </c>
      <c r="H25" s="63">
        <v>46738</v>
      </c>
      <c r="I25" s="62">
        <v>1785</v>
      </c>
      <c r="J25" s="63">
        <v>2205</v>
      </c>
      <c r="K25" s="48">
        <v>2021</v>
      </c>
      <c r="L25" s="63">
        <v>11678</v>
      </c>
      <c r="M25" s="62">
        <v>1890</v>
      </c>
      <c r="N25" s="63">
        <v>2310</v>
      </c>
      <c r="O25" s="48">
        <v>2122</v>
      </c>
      <c r="P25" s="63">
        <v>11782</v>
      </c>
      <c r="Q25" s="62">
        <v>1890</v>
      </c>
      <c r="R25" s="63">
        <v>2310</v>
      </c>
      <c r="S25" s="48">
        <v>2128</v>
      </c>
      <c r="T25" s="63">
        <v>10485</v>
      </c>
      <c r="U25" s="62">
        <v>1785</v>
      </c>
      <c r="V25" s="63">
        <v>2100</v>
      </c>
      <c r="W25" s="48">
        <v>1995</v>
      </c>
      <c r="X25" s="63">
        <v>13539</v>
      </c>
    </row>
    <row r="26" spans="2:24" ht="14.1" customHeight="1" x14ac:dyDescent="0.15">
      <c r="B26" s="62"/>
      <c r="C26" s="54">
        <v>12</v>
      </c>
      <c r="D26" s="68"/>
      <c r="E26" s="62">
        <v>945</v>
      </c>
      <c r="F26" s="63">
        <v>1418</v>
      </c>
      <c r="G26" s="48">
        <v>1155</v>
      </c>
      <c r="H26" s="63">
        <v>47165</v>
      </c>
      <c r="I26" s="62">
        <v>1838</v>
      </c>
      <c r="J26" s="63">
        <v>2205</v>
      </c>
      <c r="K26" s="48">
        <v>2010</v>
      </c>
      <c r="L26" s="63">
        <v>11099</v>
      </c>
      <c r="M26" s="62">
        <v>1890</v>
      </c>
      <c r="N26" s="63">
        <v>2310</v>
      </c>
      <c r="O26" s="48">
        <v>2102</v>
      </c>
      <c r="P26" s="63">
        <v>10827</v>
      </c>
      <c r="Q26" s="62">
        <v>1890</v>
      </c>
      <c r="R26" s="63">
        <v>2310</v>
      </c>
      <c r="S26" s="48">
        <v>2106</v>
      </c>
      <c r="T26" s="63">
        <v>10358</v>
      </c>
      <c r="U26" s="62">
        <v>1785</v>
      </c>
      <c r="V26" s="63">
        <v>2153</v>
      </c>
      <c r="W26" s="48">
        <v>1999</v>
      </c>
      <c r="X26" s="63">
        <v>12670</v>
      </c>
    </row>
    <row r="27" spans="2:24" ht="14.1" customHeight="1" x14ac:dyDescent="0.15">
      <c r="B27" s="55" t="s">
        <v>109</v>
      </c>
      <c r="C27" s="59">
        <v>1</v>
      </c>
      <c r="D27" s="69" t="s">
        <v>73</v>
      </c>
      <c r="E27" s="55">
        <v>893</v>
      </c>
      <c r="F27" s="70">
        <v>1365</v>
      </c>
      <c r="G27" s="56">
        <v>1157</v>
      </c>
      <c r="H27" s="70">
        <v>12940</v>
      </c>
      <c r="I27" s="55">
        <v>1785</v>
      </c>
      <c r="J27" s="70">
        <v>2310</v>
      </c>
      <c r="K27" s="56">
        <v>2057</v>
      </c>
      <c r="L27" s="70">
        <v>3596</v>
      </c>
      <c r="M27" s="55">
        <v>1890</v>
      </c>
      <c r="N27" s="70">
        <v>2310</v>
      </c>
      <c r="O27" s="56">
        <v>2114</v>
      </c>
      <c r="P27" s="70">
        <v>3658</v>
      </c>
      <c r="Q27" s="55">
        <v>1890</v>
      </c>
      <c r="R27" s="70">
        <v>2310</v>
      </c>
      <c r="S27" s="56">
        <v>2125</v>
      </c>
      <c r="T27" s="70">
        <v>3883</v>
      </c>
      <c r="U27" s="55">
        <v>1785</v>
      </c>
      <c r="V27" s="70">
        <v>2205</v>
      </c>
      <c r="W27" s="56">
        <v>2021</v>
      </c>
      <c r="X27" s="70">
        <v>4632</v>
      </c>
    </row>
    <row r="28" spans="2:24" ht="14.1" customHeight="1" x14ac:dyDescent="0.15">
      <c r="B28" s="84" t="s">
        <v>126</v>
      </c>
      <c r="C28" s="98"/>
      <c r="D28" s="99"/>
      <c r="E28" s="62"/>
      <c r="F28" s="63"/>
      <c r="G28" s="48"/>
      <c r="H28" s="63"/>
      <c r="I28" s="62"/>
      <c r="J28" s="63"/>
      <c r="K28" s="48"/>
      <c r="L28" s="63"/>
      <c r="M28" s="62"/>
      <c r="N28" s="63"/>
      <c r="O28" s="48"/>
      <c r="P28" s="63"/>
      <c r="Q28" s="62"/>
      <c r="R28" s="63"/>
      <c r="S28" s="48"/>
      <c r="T28" s="63"/>
      <c r="U28" s="62"/>
      <c r="V28" s="63"/>
      <c r="W28" s="48"/>
      <c r="X28" s="63"/>
    </row>
    <row r="29" spans="2:24" ht="14.1" customHeight="1" x14ac:dyDescent="0.15">
      <c r="B29" s="81" t="s">
        <v>145</v>
      </c>
      <c r="C29" s="100"/>
      <c r="D29" s="101"/>
      <c r="E29" s="62"/>
      <c r="F29" s="63"/>
      <c r="G29" s="48"/>
      <c r="H29" s="63"/>
      <c r="I29" s="62"/>
      <c r="J29" s="63"/>
      <c r="K29" s="48"/>
      <c r="L29" s="63"/>
      <c r="M29" s="62"/>
      <c r="N29" s="63"/>
      <c r="O29" s="48"/>
      <c r="P29" s="63"/>
      <c r="Q29" s="62"/>
      <c r="R29" s="63"/>
      <c r="S29" s="48"/>
      <c r="T29" s="63"/>
      <c r="U29" s="62"/>
      <c r="V29" s="63"/>
      <c r="W29" s="48"/>
      <c r="X29" s="63"/>
    </row>
    <row r="30" spans="2:24" ht="14.1" customHeight="1" x14ac:dyDescent="0.15">
      <c r="B30" s="102" t="s">
        <v>128</v>
      </c>
      <c r="C30" s="100"/>
      <c r="D30" s="101"/>
      <c r="E30" s="62"/>
      <c r="F30" s="63"/>
      <c r="G30" s="48"/>
      <c r="H30" s="63"/>
      <c r="I30" s="62"/>
      <c r="J30" s="63"/>
      <c r="K30" s="48"/>
      <c r="L30" s="63"/>
      <c r="M30" s="62"/>
      <c r="N30" s="63"/>
      <c r="O30" s="48"/>
      <c r="P30" s="63"/>
      <c r="Q30" s="62"/>
      <c r="R30" s="63"/>
      <c r="S30" s="48"/>
      <c r="T30" s="63"/>
      <c r="U30" s="62"/>
      <c r="V30" s="63"/>
      <c r="W30" s="48"/>
      <c r="X30" s="63"/>
    </row>
    <row r="31" spans="2:24" ht="14.1" customHeight="1" x14ac:dyDescent="0.15">
      <c r="B31" s="103">
        <v>5</v>
      </c>
      <c r="C31" s="100"/>
      <c r="D31" s="101"/>
      <c r="E31" s="62"/>
      <c r="F31" s="63"/>
      <c r="G31" s="48"/>
      <c r="H31" s="63">
        <v>2687</v>
      </c>
      <c r="I31" s="62"/>
      <c r="J31" s="63"/>
      <c r="K31" s="48"/>
      <c r="L31" s="63">
        <v>586</v>
      </c>
      <c r="M31" s="62"/>
      <c r="N31" s="63"/>
      <c r="O31" s="48"/>
      <c r="P31" s="63">
        <v>753</v>
      </c>
      <c r="Q31" s="62"/>
      <c r="R31" s="63"/>
      <c r="S31" s="48"/>
      <c r="T31" s="63">
        <v>903</v>
      </c>
      <c r="U31" s="62"/>
      <c r="V31" s="63"/>
      <c r="W31" s="48"/>
      <c r="X31" s="63">
        <v>768</v>
      </c>
    </row>
    <row r="32" spans="2:24" ht="14.1" customHeight="1" x14ac:dyDescent="0.15">
      <c r="B32" s="102" t="s">
        <v>129</v>
      </c>
      <c r="C32" s="100"/>
      <c r="D32" s="101"/>
      <c r="E32" s="62"/>
      <c r="F32" s="63"/>
      <c r="G32" s="48"/>
      <c r="H32" s="63"/>
      <c r="I32" s="62"/>
      <c r="J32" s="63"/>
      <c r="K32" s="48"/>
      <c r="L32" s="63"/>
      <c r="M32" s="62"/>
      <c r="N32" s="63"/>
      <c r="O32" s="48"/>
      <c r="P32" s="63"/>
      <c r="Q32" s="62"/>
      <c r="R32" s="63"/>
      <c r="S32" s="48"/>
      <c r="T32" s="63"/>
      <c r="U32" s="62"/>
      <c r="V32" s="63"/>
      <c r="W32" s="48"/>
      <c r="X32" s="63"/>
    </row>
    <row r="33" spans="2:24" ht="14.1" customHeight="1" x14ac:dyDescent="0.15">
      <c r="B33" s="102" t="s">
        <v>146</v>
      </c>
      <c r="C33" s="100"/>
      <c r="D33" s="101"/>
      <c r="E33" s="104">
        <v>1050</v>
      </c>
      <c r="F33" s="105">
        <v>1260</v>
      </c>
      <c r="G33" s="100">
        <v>1156</v>
      </c>
      <c r="H33" s="67">
        <v>3259</v>
      </c>
      <c r="I33" s="104">
        <v>1785</v>
      </c>
      <c r="J33" s="105">
        <v>2205</v>
      </c>
      <c r="K33" s="100">
        <v>2003</v>
      </c>
      <c r="L33" s="67">
        <v>961</v>
      </c>
      <c r="M33" s="104">
        <v>1890</v>
      </c>
      <c r="N33" s="105">
        <v>2258</v>
      </c>
      <c r="O33" s="100">
        <v>2109</v>
      </c>
      <c r="P33" s="67">
        <v>836</v>
      </c>
      <c r="Q33" s="104">
        <v>1890</v>
      </c>
      <c r="R33" s="105">
        <v>2310</v>
      </c>
      <c r="S33" s="100">
        <v>2122</v>
      </c>
      <c r="T33" s="67">
        <v>642</v>
      </c>
      <c r="U33" s="104">
        <v>1785</v>
      </c>
      <c r="V33" s="105">
        <v>2153</v>
      </c>
      <c r="W33" s="100">
        <v>2003</v>
      </c>
      <c r="X33" s="67">
        <v>778</v>
      </c>
    </row>
    <row r="34" spans="2:24" ht="14.1" customHeight="1" x14ac:dyDescent="0.15">
      <c r="B34" s="102" t="s">
        <v>131</v>
      </c>
      <c r="C34" s="100"/>
      <c r="D34" s="101"/>
      <c r="E34" s="64"/>
      <c r="F34" s="67"/>
      <c r="G34" s="66"/>
      <c r="H34" s="67"/>
      <c r="I34" s="64"/>
      <c r="J34" s="67"/>
      <c r="K34" s="66"/>
      <c r="L34" s="67"/>
      <c r="M34" s="64"/>
      <c r="N34" s="67"/>
      <c r="O34" s="66"/>
      <c r="P34" s="67"/>
      <c r="Q34" s="64"/>
      <c r="R34" s="67"/>
      <c r="S34" s="66"/>
      <c r="T34" s="67"/>
      <c r="U34" s="64"/>
      <c r="V34" s="67"/>
      <c r="W34" s="66"/>
      <c r="X34" s="67"/>
    </row>
    <row r="35" spans="2:24" ht="14.1" customHeight="1" x14ac:dyDescent="0.15">
      <c r="B35" s="102" t="s">
        <v>147</v>
      </c>
      <c r="C35" s="100"/>
      <c r="D35" s="101"/>
      <c r="E35" s="104">
        <v>1050</v>
      </c>
      <c r="F35" s="105">
        <v>1365</v>
      </c>
      <c r="G35" s="100">
        <v>1155</v>
      </c>
      <c r="H35" s="105">
        <v>2030</v>
      </c>
      <c r="I35" s="104">
        <v>1890</v>
      </c>
      <c r="J35" s="105">
        <v>2258</v>
      </c>
      <c r="K35" s="100">
        <v>2067</v>
      </c>
      <c r="L35" s="105">
        <v>648</v>
      </c>
      <c r="M35" s="104">
        <v>1890</v>
      </c>
      <c r="N35" s="105">
        <v>2310</v>
      </c>
      <c r="O35" s="100">
        <v>2102</v>
      </c>
      <c r="P35" s="105">
        <v>724</v>
      </c>
      <c r="Q35" s="104">
        <v>1890</v>
      </c>
      <c r="R35" s="105">
        <v>2310</v>
      </c>
      <c r="S35" s="100">
        <v>2111</v>
      </c>
      <c r="T35" s="105">
        <v>698</v>
      </c>
      <c r="U35" s="104">
        <v>1890</v>
      </c>
      <c r="V35" s="105">
        <v>2153</v>
      </c>
      <c r="W35" s="100">
        <v>2010</v>
      </c>
      <c r="X35" s="105">
        <v>851</v>
      </c>
    </row>
    <row r="36" spans="2:24" ht="14.1" customHeight="1" x14ac:dyDescent="0.15">
      <c r="B36" s="102" t="s">
        <v>133</v>
      </c>
      <c r="C36" s="100"/>
      <c r="D36" s="101"/>
      <c r="E36" s="62"/>
      <c r="F36" s="63"/>
      <c r="G36" s="48"/>
      <c r="H36" s="63"/>
      <c r="I36" s="62"/>
      <c r="J36" s="63"/>
      <c r="K36" s="48"/>
      <c r="L36" s="63"/>
      <c r="M36" s="62"/>
      <c r="N36" s="63"/>
      <c r="O36" s="48"/>
      <c r="P36" s="63"/>
      <c r="Q36" s="62"/>
      <c r="R36" s="63"/>
      <c r="S36" s="48"/>
      <c r="T36" s="63"/>
      <c r="U36" s="62"/>
      <c r="V36" s="63"/>
      <c r="W36" s="48"/>
      <c r="X36" s="63"/>
    </row>
    <row r="37" spans="2:24" ht="14.1" customHeight="1" x14ac:dyDescent="0.15">
      <c r="B37" s="102" t="s">
        <v>148</v>
      </c>
      <c r="C37" s="100"/>
      <c r="D37" s="101"/>
      <c r="E37" s="64">
        <v>1050</v>
      </c>
      <c r="F37" s="67">
        <v>1365</v>
      </c>
      <c r="G37" s="67">
        <v>1177</v>
      </c>
      <c r="H37" s="106">
        <v>3164</v>
      </c>
      <c r="I37" s="64">
        <v>1890</v>
      </c>
      <c r="J37" s="67">
        <v>2310</v>
      </c>
      <c r="K37" s="67">
        <v>2087</v>
      </c>
      <c r="L37" s="106">
        <v>741</v>
      </c>
      <c r="M37" s="64">
        <v>1890</v>
      </c>
      <c r="N37" s="67">
        <v>2310</v>
      </c>
      <c r="O37" s="67">
        <v>2123</v>
      </c>
      <c r="P37" s="106">
        <v>807</v>
      </c>
      <c r="Q37" s="64">
        <v>1890</v>
      </c>
      <c r="R37" s="67">
        <v>2310</v>
      </c>
      <c r="S37" s="67">
        <v>2129</v>
      </c>
      <c r="T37" s="106">
        <v>1124</v>
      </c>
      <c r="U37" s="64">
        <v>1838</v>
      </c>
      <c r="V37" s="67">
        <v>2205</v>
      </c>
      <c r="W37" s="67">
        <v>2031</v>
      </c>
      <c r="X37" s="106">
        <v>1504</v>
      </c>
    </row>
    <row r="38" spans="2:24" s="48" customFormat="1" ht="14.1" customHeight="1" x14ac:dyDescent="0.15">
      <c r="B38" s="102" t="s">
        <v>135</v>
      </c>
      <c r="C38" s="100"/>
      <c r="D38" s="101"/>
      <c r="E38" s="62"/>
      <c r="F38" s="63"/>
      <c r="H38" s="63"/>
      <c r="I38" s="62"/>
      <c r="J38" s="63"/>
      <c r="L38" s="63"/>
      <c r="M38" s="62"/>
      <c r="N38" s="63"/>
      <c r="P38" s="63"/>
      <c r="Q38" s="62"/>
      <c r="R38" s="63"/>
      <c r="T38" s="63"/>
      <c r="U38" s="62"/>
      <c r="V38" s="63"/>
      <c r="X38" s="63"/>
    </row>
    <row r="39" spans="2:24" s="48" customFormat="1" ht="14.1" customHeight="1" x14ac:dyDescent="0.15">
      <c r="B39" s="107" t="s">
        <v>149</v>
      </c>
      <c r="C39" s="108"/>
      <c r="D39" s="109"/>
      <c r="E39" s="55">
        <v>893</v>
      </c>
      <c r="F39" s="70">
        <v>1155</v>
      </c>
      <c r="G39" s="56">
        <v>1057</v>
      </c>
      <c r="H39" s="70">
        <v>1800</v>
      </c>
      <c r="I39" s="55">
        <v>1890</v>
      </c>
      <c r="J39" s="70">
        <v>2310</v>
      </c>
      <c r="K39" s="56">
        <v>2094</v>
      </c>
      <c r="L39" s="70">
        <v>660</v>
      </c>
      <c r="M39" s="55">
        <v>1890</v>
      </c>
      <c r="N39" s="70">
        <v>2310</v>
      </c>
      <c r="O39" s="56">
        <v>2123</v>
      </c>
      <c r="P39" s="70">
        <v>538</v>
      </c>
      <c r="Q39" s="55">
        <v>1890</v>
      </c>
      <c r="R39" s="70">
        <v>2310</v>
      </c>
      <c r="S39" s="56">
        <v>2137</v>
      </c>
      <c r="T39" s="70">
        <v>516</v>
      </c>
      <c r="U39" s="55">
        <v>1838</v>
      </c>
      <c r="V39" s="70">
        <v>2205</v>
      </c>
      <c r="W39" s="56">
        <v>2039</v>
      </c>
      <c r="X39" s="70">
        <v>731</v>
      </c>
    </row>
  </sheetData>
  <mergeCells count="7">
    <mergeCell ref="Q6:T6"/>
    <mergeCell ref="U6:X6"/>
    <mergeCell ref="B7:D7"/>
    <mergeCell ref="C6:D6"/>
    <mergeCell ref="E6:H6"/>
    <mergeCell ref="I6:L6"/>
    <mergeCell ref="M6:P6"/>
  </mergeCells>
  <phoneticPr fontId="20"/>
  <conditionalFormatting sqref="B39">
    <cfRule type="cellIs" dxfId="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39"/>
  <sheetViews>
    <sheetView topLeftCell="A13" zoomScale="75" workbookViewId="0">
      <selection activeCell="U31" sqref="U31:W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541</v>
      </c>
    </row>
    <row r="4" spans="2:24" x14ac:dyDescent="0.15">
      <c r="L4" s="50" t="s">
        <v>85</v>
      </c>
      <c r="X4" s="50"/>
    </row>
    <row r="5" spans="2:24" ht="6" customHeight="1" x14ac:dyDescent="0.15">
      <c r="B5" s="56"/>
      <c r="C5" s="56"/>
      <c r="D5" s="56"/>
      <c r="E5" s="56"/>
      <c r="F5" s="56"/>
      <c r="G5" s="56"/>
      <c r="H5" s="56"/>
      <c r="I5" s="56"/>
      <c r="J5" s="56"/>
      <c r="K5" s="56"/>
      <c r="L5" s="56"/>
      <c r="M5" s="48"/>
      <c r="N5" s="48"/>
    </row>
    <row r="6" spans="2:24" ht="13.5" customHeight="1" x14ac:dyDescent="0.15">
      <c r="B6" s="80"/>
      <c r="C6" s="411" t="s">
        <v>86</v>
      </c>
      <c r="D6" s="413"/>
      <c r="E6" s="422" t="s">
        <v>544</v>
      </c>
      <c r="F6" s="423"/>
      <c r="G6" s="423"/>
      <c r="H6" s="424"/>
      <c r="I6" s="419" t="s">
        <v>154</v>
      </c>
      <c r="J6" s="420"/>
      <c r="K6" s="420"/>
      <c r="L6" s="421"/>
      <c r="M6" s="62"/>
      <c r="N6" s="48"/>
    </row>
    <row r="7" spans="2:24" x14ac:dyDescent="0.15">
      <c r="B7" s="415" t="s">
        <v>92</v>
      </c>
      <c r="C7" s="416"/>
      <c r="D7" s="417"/>
      <c r="E7" s="71" t="s">
        <v>144</v>
      </c>
      <c r="F7" s="53" t="s">
        <v>94</v>
      </c>
      <c r="G7" s="53" t="s">
        <v>95</v>
      </c>
      <c r="H7" s="115" t="s">
        <v>96</v>
      </c>
      <c r="I7" s="71" t="s">
        <v>93</v>
      </c>
      <c r="J7" s="53" t="s">
        <v>94</v>
      </c>
      <c r="K7" s="53" t="s">
        <v>95</v>
      </c>
      <c r="L7" s="115" t="s">
        <v>96</v>
      </c>
    </row>
    <row r="8" spans="2:24" x14ac:dyDescent="0.15">
      <c r="B8" s="87"/>
      <c r="C8" s="79"/>
      <c r="D8" s="79"/>
      <c r="E8" s="57"/>
      <c r="F8" s="58"/>
      <c r="G8" s="58" t="s">
        <v>98</v>
      </c>
      <c r="H8" s="116"/>
      <c r="I8" s="57"/>
      <c r="J8" s="58"/>
      <c r="K8" s="58" t="s">
        <v>98</v>
      </c>
      <c r="L8" s="116"/>
    </row>
    <row r="9" spans="2:24" ht="14.1" customHeight="1" x14ac:dyDescent="0.15">
      <c r="B9" s="92" t="s">
        <v>99</v>
      </c>
      <c r="C9" s="83">
        <v>20</v>
      </c>
      <c r="D9" s="118" t="s">
        <v>71</v>
      </c>
      <c r="E9" s="62">
        <v>1103</v>
      </c>
      <c r="F9" s="63">
        <v>1575</v>
      </c>
      <c r="G9" s="63">
        <v>1365</v>
      </c>
      <c r="H9" s="68">
        <v>7456</v>
      </c>
      <c r="I9" s="62">
        <v>2100</v>
      </c>
      <c r="J9" s="63">
        <v>2783</v>
      </c>
      <c r="K9" s="63">
        <v>2546</v>
      </c>
      <c r="L9" s="68">
        <v>108620</v>
      </c>
    </row>
    <row r="10" spans="2:24" ht="14.1" customHeight="1" x14ac:dyDescent="0.15">
      <c r="B10" s="92"/>
      <c r="C10" s="83">
        <v>21</v>
      </c>
      <c r="D10" s="76"/>
      <c r="E10" s="62">
        <v>945</v>
      </c>
      <c r="F10" s="63">
        <v>1575</v>
      </c>
      <c r="G10" s="63">
        <v>1290</v>
      </c>
      <c r="H10" s="68">
        <v>136215</v>
      </c>
      <c r="I10" s="62">
        <v>1785</v>
      </c>
      <c r="J10" s="63">
        <v>2625</v>
      </c>
      <c r="K10" s="63">
        <v>2255</v>
      </c>
      <c r="L10" s="68">
        <v>1075905</v>
      </c>
    </row>
    <row r="11" spans="2:24" ht="14.1" customHeight="1" x14ac:dyDescent="0.15">
      <c r="B11" s="92"/>
      <c r="C11" s="83">
        <v>22</v>
      </c>
      <c r="D11" s="76"/>
      <c r="E11" s="62"/>
      <c r="F11" s="63"/>
      <c r="G11" s="63"/>
      <c r="H11" s="68"/>
      <c r="I11" s="62"/>
      <c r="J11" s="63"/>
      <c r="K11" s="63"/>
      <c r="L11" s="68"/>
    </row>
    <row r="12" spans="2:24" ht="14.1" customHeight="1" x14ac:dyDescent="0.15">
      <c r="B12" s="92"/>
      <c r="C12" s="83">
        <v>23</v>
      </c>
      <c r="D12" s="76"/>
      <c r="E12" s="62"/>
      <c r="F12" s="63"/>
      <c r="G12" s="63"/>
      <c r="H12" s="68"/>
      <c r="I12" s="62"/>
      <c r="J12" s="63"/>
      <c r="K12" s="63"/>
      <c r="L12" s="68"/>
    </row>
    <row r="13" spans="2:24" ht="14.1" customHeight="1" x14ac:dyDescent="0.15">
      <c r="B13" s="92"/>
      <c r="C13" s="83">
        <v>24</v>
      </c>
      <c r="D13" s="77"/>
      <c r="E13" s="62"/>
      <c r="F13" s="63"/>
      <c r="G13" s="63"/>
      <c r="H13" s="68"/>
      <c r="I13" s="62"/>
      <c r="J13" s="63"/>
      <c r="K13" s="63"/>
      <c r="L13" s="68"/>
    </row>
    <row r="14" spans="2:24" ht="14.1" customHeight="1" x14ac:dyDescent="0.15">
      <c r="B14" s="87"/>
      <c r="C14" s="90">
        <v>25</v>
      </c>
      <c r="D14" s="79"/>
      <c r="E14" s="55"/>
      <c r="F14" s="70"/>
      <c r="G14" s="70"/>
      <c r="H14" s="69"/>
      <c r="I14" s="55"/>
      <c r="J14" s="70"/>
      <c r="K14" s="70"/>
      <c r="L14" s="69"/>
    </row>
    <row r="15" spans="2:24" ht="14.1" customHeight="1" x14ac:dyDescent="0.15">
      <c r="B15" s="62" t="s">
        <v>100</v>
      </c>
      <c r="C15" s="54">
        <v>1</v>
      </c>
      <c r="D15" s="68" t="s">
        <v>73</v>
      </c>
      <c r="E15" s="62">
        <v>945</v>
      </c>
      <c r="F15" s="63">
        <v>1523</v>
      </c>
      <c r="G15" s="63">
        <v>1275</v>
      </c>
      <c r="H15" s="68">
        <v>11324</v>
      </c>
      <c r="I15" s="62">
        <v>1785</v>
      </c>
      <c r="J15" s="63">
        <v>2625</v>
      </c>
      <c r="K15" s="63">
        <v>2251</v>
      </c>
      <c r="L15" s="68">
        <v>81281</v>
      </c>
    </row>
    <row r="16" spans="2:24" ht="14.1" customHeight="1" x14ac:dyDescent="0.15">
      <c r="B16" s="62"/>
      <c r="C16" s="54">
        <v>2</v>
      </c>
      <c r="D16" s="68"/>
      <c r="E16" s="62">
        <v>945</v>
      </c>
      <c r="F16" s="63">
        <v>1575</v>
      </c>
      <c r="G16" s="63">
        <v>1288</v>
      </c>
      <c r="H16" s="68">
        <v>8142</v>
      </c>
      <c r="I16" s="62">
        <v>1995</v>
      </c>
      <c r="J16" s="63">
        <v>2520</v>
      </c>
      <c r="K16" s="63">
        <v>2264</v>
      </c>
      <c r="L16" s="68">
        <v>68244</v>
      </c>
    </row>
    <row r="17" spans="2:12" ht="14.1" customHeight="1" x14ac:dyDescent="0.15">
      <c r="B17" s="62"/>
      <c r="C17" s="54">
        <v>3</v>
      </c>
      <c r="D17" s="68"/>
      <c r="E17" s="62">
        <v>1050</v>
      </c>
      <c r="F17" s="63">
        <v>1575</v>
      </c>
      <c r="G17" s="63">
        <v>1288</v>
      </c>
      <c r="H17" s="68">
        <v>9905</v>
      </c>
      <c r="I17" s="62">
        <v>1890</v>
      </c>
      <c r="J17" s="63">
        <v>2450</v>
      </c>
      <c r="K17" s="63">
        <v>2182</v>
      </c>
      <c r="L17" s="68">
        <v>82740</v>
      </c>
    </row>
    <row r="18" spans="2:12" ht="14.1" customHeight="1" x14ac:dyDescent="0.15">
      <c r="B18" s="62"/>
      <c r="C18" s="54">
        <v>4</v>
      </c>
      <c r="D18" s="68"/>
      <c r="E18" s="62">
        <v>1050</v>
      </c>
      <c r="F18" s="63">
        <v>1470</v>
      </c>
      <c r="G18" s="63">
        <v>1275</v>
      </c>
      <c r="H18" s="68">
        <v>8859</v>
      </c>
      <c r="I18" s="62">
        <v>1838</v>
      </c>
      <c r="J18" s="63">
        <v>2415</v>
      </c>
      <c r="K18" s="63">
        <v>2218</v>
      </c>
      <c r="L18" s="68">
        <v>78876</v>
      </c>
    </row>
    <row r="19" spans="2:12" ht="14.1" customHeight="1" x14ac:dyDescent="0.15">
      <c r="B19" s="62"/>
      <c r="C19" s="54">
        <v>5</v>
      </c>
      <c r="D19" s="68"/>
      <c r="E19" s="62">
        <v>1155</v>
      </c>
      <c r="F19" s="63">
        <v>1418</v>
      </c>
      <c r="G19" s="63">
        <v>1275</v>
      </c>
      <c r="H19" s="68">
        <v>11092</v>
      </c>
      <c r="I19" s="62">
        <v>2205</v>
      </c>
      <c r="J19" s="63">
        <v>2499</v>
      </c>
      <c r="K19" s="63">
        <v>2329</v>
      </c>
      <c r="L19" s="68">
        <v>98200</v>
      </c>
    </row>
    <row r="20" spans="2:12" ht="14.1" customHeight="1" x14ac:dyDescent="0.15">
      <c r="B20" s="62"/>
      <c r="C20" s="54">
        <v>6</v>
      </c>
      <c r="D20" s="68"/>
      <c r="E20" s="62">
        <v>1208</v>
      </c>
      <c r="F20" s="63">
        <v>1365</v>
      </c>
      <c r="G20" s="63">
        <v>1301</v>
      </c>
      <c r="H20" s="68">
        <v>8704</v>
      </c>
      <c r="I20" s="62">
        <v>2153</v>
      </c>
      <c r="J20" s="63">
        <v>2415</v>
      </c>
      <c r="K20" s="63">
        <v>2312</v>
      </c>
      <c r="L20" s="68">
        <v>75506</v>
      </c>
    </row>
    <row r="21" spans="2:12" ht="14.1" customHeight="1" x14ac:dyDescent="0.15">
      <c r="B21" s="62"/>
      <c r="C21" s="54">
        <v>7</v>
      </c>
      <c r="D21" s="68"/>
      <c r="E21" s="62">
        <v>1208</v>
      </c>
      <c r="F21" s="63">
        <v>1365</v>
      </c>
      <c r="G21" s="63">
        <v>1313</v>
      </c>
      <c r="H21" s="68">
        <v>10675</v>
      </c>
      <c r="I21" s="62">
        <v>2050</v>
      </c>
      <c r="J21" s="63">
        <v>2415</v>
      </c>
      <c r="K21" s="63">
        <v>2252</v>
      </c>
      <c r="L21" s="68">
        <v>91771</v>
      </c>
    </row>
    <row r="22" spans="2:12" ht="14.1" customHeight="1" x14ac:dyDescent="0.15">
      <c r="B22" s="62"/>
      <c r="C22" s="54">
        <v>8</v>
      </c>
      <c r="D22" s="68"/>
      <c r="E22" s="62">
        <v>1155</v>
      </c>
      <c r="F22" s="63">
        <v>1365</v>
      </c>
      <c r="G22" s="63">
        <v>1281</v>
      </c>
      <c r="H22" s="68">
        <v>7876</v>
      </c>
      <c r="I22" s="62">
        <v>1995</v>
      </c>
      <c r="J22" s="63">
        <v>2342</v>
      </c>
      <c r="K22" s="63">
        <v>2179</v>
      </c>
      <c r="L22" s="68">
        <v>69163</v>
      </c>
    </row>
    <row r="23" spans="2:12" ht="14.1" customHeight="1" x14ac:dyDescent="0.15">
      <c r="B23" s="62"/>
      <c r="C23" s="54">
        <v>9</v>
      </c>
      <c r="D23" s="68"/>
      <c r="E23" s="62">
        <v>1208</v>
      </c>
      <c r="F23" s="63">
        <v>1365</v>
      </c>
      <c r="G23" s="63">
        <v>1287</v>
      </c>
      <c r="H23" s="68">
        <v>16021</v>
      </c>
      <c r="I23" s="62">
        <v>2046</v>
      </c>
      <c r="J23" s="63">
        <v>2310</v>
      </c>
      <c r="K23" s="63">
        <v>2179</v>
      </c>
      <c r="L23" s="68">
        <v>103843</v>
      </c>
    </row>
    <row r="24" spans="2:12" ht="14.1" customHeight="1" x14ac:dyDescent="0.15">
      <c r="B24" s="62"/>
      <c r="C24" s="54">
        <v>10</v>
      </c>
      <c r="D24" s="68"/>
      <c r="E24" s="62">
        <v>1239</v>
      </c>
      <c r="F24" s="63">
        <v>1420</v>
      </c>
      <c r="G24" s="63">
        <v>1327</v>
      </c>
      <c r="H24" s="68">
        <v>9201</v>
      </c>
      <c r="I24" s="62">
        <v>2100</v>
      </c>
      <c r="J24" s="63">
        <v>2363</v>
      </c>
      <c r="K24" s="63">
        <v>2233</v>
      </c>
      <c r="L24" s="68">
        <v>55387</v>
      </c>
    </row>
    <row r="25" spans="2:12" ht="14.1" customHeight="1" x14ac:dyDescent="0.15">
      <c r="B25" s="62"/>
      <c r="C25" s="54">
        <v>11</v>
      </c>
      <c r="D25" s="68"/>
      <c r="E25" s="62">
        <v>1200</v>
      </c>
      <c r="F25" s="63">
        <v>1418</v>
      </c>
      <c r="G25" s="63">
        <v>1313</v>
      </c>
      <c r="H25" s="68">
        <v>15573</v>
      </c>
      <c r="I25" s="62">
        <v>2100</v>
      </c>
      <c r="J25" s="63">
        <v>2415</v>
      </c>
      <c r="K25" s="63">
        <v>2254</v>
      </c>
      <c r="L25" s="68">
        <v>104864</v>
      </c>
    </row>
    <row r="26" spans="2:12" ht="14.1" customHeight="1" x14ac:dyDescent="0.15">
      <c r="B26" s="62"/>
      <c r="C26" s="54">
        <v>12</v>
      </c>
      <c r="D26" s="68"/>
      <c r="E26" s="62">
        <v>1208</v>
      </c>
      <c r="F26" s="63">
        <v>1365</v>
      </c>
      <c r="G26" s="63">
        <v>1292</v>
      </c>
      <c r="H26" s="68">
        <v>12812</v>
      </c>
      <c r="I26" s="62">
        <v>2100</v>
      </c>
      <c r="J26" s="63">
        <v>2520</v>
      </c>
      <c r="K26" s="63">
        <v>2336</v>
      </c>
      <c r="L26" s="68">
        <v>123498</v>
      </c>
    </row>
    <row r="27" spans="2:12" ht="14.1" customHeight="1" x14ac:dyDescent="0.15">
      <c r="B27" s="55" t="s">
        <v>109</v>
      </c>
      <c r="C27" s="59">
        <v>1</v>
      </c>
      <c r="D27" s="69" t="s">
        <v>73</v>
      </c>
      <c r="E27" s="55">
        <v>1155</v>
      </c>
      <c r="F27" s="70">
        <v>1418</v>
      </c>
      <c r="G27" s="70">
        <v>1281</v>
      </c>
      <c r="H27" s="69">
        <v>9376</v>
      </c>
      <c r="I27" s="55">
        <v>2100</v>
      </c>
      <c r="J27" s="70">
        <v>2478</v>
      </c>
      <c r="K27" s="70">
        <v>2275</v>
      </c>
      <c r="L27" s="69">
        <v>43626</v>
      </c>
    </row>
    <row r="28" spans="2:12" ht="14.1" customHeight="1" x14ac:dyDescent="0.15">
      <c r="B28" s="84" t="s">
        <v>126</v>
      </c>
      <c r="C28" s="98"/>
      <c r="D28" s="99"/>
      <c r="E28" s="62"/>
      <c r="F28" s="63"/>
      <c r="G28" s="63"/>
      <c r="H28" s="68"/>
      <c r="I28" s="62"/>
      <c r="J28" s="63"/>
      <c r="K28" s="63"/>
      <c r="L28" s="68"/>
    </row>
    <row r="29" spans="2:12" ht="14.1" customHeight="1" x14ac:dyDescent="0.15">
      <c r="B29" s="81" t="s">
        <v>145</v>
      </c>
      <c r="C29" s="100"/>
      <c r="D29" s="101"/>
      <c r="E29" s="62"/>
      <c r="F29" s="63"/>
      <c r="G29" s="63"/>
      <c r="H29" s="68"/>
      <c r="I29" s="62"/>
      <c r="J29" s="63"/>
      <c r="K29" s="63"/>
      <c r="L29" s="68"/>
    </row>
    <row r="30" spans="2:12" ht="14.1" customHeight="1" x14ac:dyDescent="0.15">
      <c r="B30" s="102" t="s">
        <v>128</v>
      </c>
      <c r="C30" s="100"/>
      <c r="D30" s="101"/>
      <c r="E30" s="62"/>
      <c r="F30" s="63"/>
      <c r="G30" s="63"/>
      <c r="H30" s="68"/>
      <c r="I30" s="62"/>
      <c r="J30" s="63"/>
      <c r="K30" s="63"/>
      <c r="L30" s="68"/>
    </row>
    <row r="31" spans="2:12" ht="14.1" customHeight="1" x14ac:dyDescent="0.15">
      <c r="B31" s="103">
        <v>5</v>
      </c>
      <c r="C31" s="100"/>
      <c r="D31" s="101"/>
      <c r="E31" s="62"/>
      <c r="F31" s="63"/>
      <c r="G31" s="63"/>
      <c r="H31" s="68">
        <v>1141</v>
      </c>
      <c r="I31" s="62"/>
      <c r="J31" s="63"/>
      <c r="K31" s="63"/>
      <c r="L31" s="63">
        <v>7554</v>
      </c>
    </row>
    <row r="32" spans="2:12" ht="14.1" customHeight="1" x14ac:dyDescent="0.15">
      <c r="B32" s="102" t="s">
        <v>129</v>
      </c>
      <c r="C32" s="100"/>
      <c r="D32" s="101"/>
      <c r="E32" s="62"/>
      <c r="F32" s="63"/>
      <c r="G32" s="63"/>
      <c r="H32" s="68"/>
      <c r="I32" s="62"/>
      <c r="J32" s="63"/>
      <c r="K32" s="63"/>
      <c r="L32" s="68"/>
    </row>
    <row r="33" spans="2:24" ht="14.1" customHeight="1" x14ac:dyDescent="0.15">
      <c r="B33" s="102" t="s">
        <v>146</v>
      </c>
      <c r="C33" s="100"/>
      <c r="D33" s="101"/>
      <c r="E33" s="104">
        <v>1155</v>
      </c>
      <c r="F33" s="105">
        <v>1365</v>
      </c>
      <c r="G33" s="105">
        <v>1277</v>
      </c>
      <c r="H33" s="67">
        <v>1529</v>
      </c>
      <c r="I33" s="105">
        <v>2153</v>
      </c>
      <c r="J33" s="105">
        <v>2478</v>
      </c>
      <c r="K33" s="105">
        <v>2346</v>
      </c>
      <c r="L33" s="67">
        <v>7611</v>
      </c>
    </row>
    <row r="34" spans="2:24" ht="14.1" customHeight="1" x14ac:dyDescent="0.15">
      <c r="B34" s="102" t="s">
        <v>131</v>
      </c>
      <c r="C34" s="100"/>
      <c r="D34" s="101"/>
      <c r="E34" s="62"/>
      <c r="F34" s="63"/>
      <c r="G34" s="63"/>
      <c r="H34" s="63"/>
      <c r="I34" s="63"/>
      <c r="J34" s="63"/>
      <c r="K34" s="63"/>
      <c r="L34" s="63"/>
    </row>
    <row r="35" spans="2:24" ht="14.1" customHeight="1" x14ac:dyDescent="0.15">
      <c r="B35" s="102" t="s">
        <v>147</v>
      </c>
      <c r="C35" s="100"/>
      <c r="D35" s="101"/>
      <c r="E35" s="104">
        <v>1208</v>
      </c>
      <c r="F35" s="105">
        <v>1418</v>
      </c>
      <c r="G35" s="100">
        <v>1284</v>
      </c>
      <c r="H35" s="105">
        <v>2247</v>
      </c>
      <c r="I35" s="104">
        <v>2100</v>
      </c>
      <c r="J35" s="105">
        <v>2415</v>
      </c>
      <c r="K35" s="100">
        <v>2259</v>
      </c>
      <c r="L35" s="105">
        <v>8072</v>
      </c>
      <c r="M35" s="104"/>
      <c r="N35" s="100"/>
      <c r="O35" s="100"/>
      <c r="P35" s="100"/>
      <c r="Q35" s="100"/>
      <c r="R35" s="100"/>
      <c r="S35" s="100"/>
      <c r="T35" s="100"/>
      <c r="U35" s="100"/>
      <c r="V35" s="100"/>
      <c r="W35" s="100"/>
      <c r="X35" s="100"/>
    </row>
    <row r="36" spans="2:24" ht="14.1" customHeight="1" x14ac:dyDescent="0.15">
      <c r="B36" s="102" t="s">
        <v>133</v>
      </c>
      <c r="C36" s="100"/>
      <c r="D36" s="101"/>
      <c r="E36" s="62"/>
      <c r="F36" s="63"/>
      <c r="G36" s="63"/>
      <c r="H36" s="68"/>
      <c r="I36" s="62"/>
      <c r="J36" s="63"/>
      <c r="K36" s="63"/>
      <c r="L36" s="68"/>
    </row>
    <row r="37" spans="2:24" ht="14.1" customHeight="1" x14ac:dyDescent="0.15">
      <c r="B37" s="102" t="s">
        <v>148</v>
      </c>
      <c r="C37" s="100"/>
      <c r="D37" s="101"/>
      <c r="E37" s="64">
        <v>1208</v>
      </c>
      <c r="F37" s="67">
        <v>1365</v>
      </c>
      <c r="G37" s="67">
        <v>1281</v>
      </c>
      <c r="H37" s="106">
        <v>3253</v>
      </c>
      <c r="I37" s="64">
        <v>2153</v>
      </c>
      <c r="J37" s="67">
        <v>2415</v>
      </c>
      <c r="K37" s="67">
        <v>2270</v>
      </c>
      <c r="L37" s="106">
        <v>12490</v>
      </c>
    </row>
    <row r="38" spans="2:24" s="48" customFormat="1" ht="14.1" customHeight="1" x14ac:dyDescent="0.15">
      <c r="B38" s="102" t="s">
        <v>135</v>
      </c>
      <c r="C38" s="100"/>
      <c r="D38" s="101"/>
      <c r="E38" s="62"/>
      <c r="F38" s="63"/>
      <c r="G38" s="63"/>
      <c r="H38" s="68"/>
      <c r="I38" s="62"/>
      <c r="J38" s="63"/>
      <c r="K38" s="63"/>
      <c r="L38" s="68"/>
    </row>
    <row r="39" spans="2:24" s="48" customFormat="1" ht="14.1" customHeight="1" x14ac:dyDescent="0.15">
      <c r="B39" s="107" t="s">
        <v>149</v>
      </c>
      <c r="C39" s="108"/>
      <c r="D39" s="109"/>
      <c r="E39" s="55">
        <v>1155</v>
      </c>
      <c r="F39" s="70">
        <v>1418</v>
      </c>
      <c r="G39" s="70">
        <v>1285</v>
      </c>
      <c r="H39" s="69">
        <v>1206</v>
      </c>
      <c r="I39" s="55">
        <v>2100</v>
      </c>
      <c r="J39" s="70">
        <v>2469</v>
      </c>
      <c r="K39" s="70">
        <v>2269</v>
      </c>
      <c r="L39" s="69">
        <v>7899</v>
      </c>
    </row>
  </sheetData>
  <mergeCells count="4">
    <mergeCell ref="C6:D6"/>
    <mergeCell ref="E6:H6"/>
    <mergeCell ref="I6:L6"/>
    <mergeCell ref="B7:D7"/>
  </mergeCells>
  <phoneticPr fontId="20"/>
  <conditionalFormatting sqref="B39">
    <cfRule type="cellIs" dxfId="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3:X41"/>
  <sheetViews>
    <sheetView zoomScale="75" workbookViewId="0">
      <selection activeCell="U31" sqref="U31:W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545</v>
      </c>
    </row>
    <row r="4" spans="2:24" x14ac:dyDescent="0.15">
      <c r="X4" s="78" t="s">
        <v>85</v>
      </c>
    </row>
    <row r="5" spans="2:24" ht="6" customHeight="1" x14ac:dyDescent="0.15">
      <c r="B5" s="79"/>
      <c r="C5" s="79"/>
      <c r="D5" s="79"/>
      <c r="E5" s="79"/>
      <c r="F5" s="79"/>
      <c r="G5" s="79"/>
      <c r="H5" s="79"/>
      <c r="I5" s="79"/>
      <c r="J5" s="79"/>
      <c r="K5" s="79"/>
      <c r="L5" s="79"/>
      <c r="M5" s="79"/>
      <c r="N5" s="79"/>
    </row>
    <row r="6" spans="2:24" x14ac:dyDescent="0.15">
      <c r="B6" s="80"/>
      <c r="C6" s="411" t="s">
        <v>86</v>
      </c>
      <c r="D6" s="413"/>
      <c r="E6" s="419" t="s">
        <v>121</v>
      </c>
      <c r="F6" s="420"/>
      <c r="G6" s="420"/>
      <c r="H6" s="421"/>
      <c r="I6" s="419" t="s">
        <v>122</v>
      </c>
      <c r="J6" s="420"/>
      <c r="K6" s="420"/>
      <c r="L6" s="421"/>
      <c r="M6" s="419" t="s">
        <v>537</v>
      </c>
      <c r="N6" s="420"/>
      <c r="O6" s="420"/>
      <c r="P6" s="421"/>
      <c r="Q6" s="419" t="s">
        <v>125</v>
      </c>
      <c r="R6" s="420"/>
      <c r="S6" s="420"/>
      <c r="T6" s="421"/>
      <c r="U6" s="425" t="s">
        <v>139</v>
      </c>
      <c r="V6" s="426"/>
      <c r="W6" s="426"/>
      <c r="X6" s="427"/>
    </row>
    <row r="7" spans="2:24" x14ac:dyDescent="0.15">
      <c r="B7" s="415" t="s">
        <v>92</v>
      </c>
      <c r="C7" s="416"/>
      <c r="D7" s="417"/>
      <c r="E7" s="84" t="s">
        <v>93</v>
      </c>
      <c r="F7" s="82" t="s">
        <v>94</v>
      </c>
      <c r="G7" s="85" t="s">
        <v>95</v>
      </c>
      <c r="H7" s="82" t="s">
        <v>96</v>
      </c>
      <c r="I7" s="84" t="s">
        <v>93</v>
      </c>
      <c r="J7" s="82" t="s">
        <v>94</v>
      </c>
      <c r="K7" s="85" t="s">
        <v>95</v>
      </c>
      <c r="L7" s="82" t="s">
        <v>280</v>
      </c>
      <c r="M7" s="84" t="s">
        <v>93</v>
      </c>
      <c r="N7" s="82" t="s">
        <v>538</v>
      </c>
      <c r="O7" s="84" t="s">
        <v>95</v>
      </c>
      <c r="P7" s="82" t="s">
        <v>96</v>
      </c>
      <c r="Q7" s="84" t="s">
        <v>539</v>
      </c>
      <c r="R7" s="82" t="s">
        <v>94</v>
      </c>
      <c r="S7" s="85" t="s">
        <v>95</v>
      </c>
      <c r="T7" s="82" t="s">
        <v>96</v>
      </c>
      <c r="U7" s="84" t="s">
        <v>93</v>
      </c>
      <c r="V7" s="82" t="s">
        <v>94</v>
      </c>
      <c r="W7" s="85" t="s">
        <v>95</v>
      </c>
      <c r="X7" s="82" t="s">
        <v>96</v>
      </c>
    </row>
    <row r="8" spans="2:24" x14ac:dyDescent="0.15">
      <c r="B8" s="87"/>
      <c r="C8" s="79"/>
      <c r="D8" s="79"/>
      <c r="E8" s="88"/>
      <c r="F8" s="89"/>
      <c r="G8" s="90" t="s">
        <v>98</v>
      </c>
      <c r="H8" s="89"/>
      <c r="I8" s="88"/>
      <c r="J8" s="89"/>
      <c r="K8" s="90" t="s">
        <v>98</v>
      </c>
      <c r="L8" s="89"/>
      <c r="M8" s="88"/>
      <c r="N8" s="89"/>
      <c r="O8" s="88" t="s">
        <v>98</v>
      </c>
      <c r="P8" s="89"/>
      <c r="Q8" s="88"/>
      <c r="R8" s="89"/>
      <c r="S8" s="90" t="s">
        <v>98</v>
      </c>
      <c r="T8" s="89"/>
      <c r="U8" s="88"/>
      <c r="V8" s="89"/>
      <c r="W8" s="90" t="s">
        <v>98</v>
      </c>
      <c r="X8" s="89"/>
    </row>
    <row r="9" spans="2:24" ht="14.1" customHeight="1" x14ac:dyDescent="0.15">
      <c r="B9" s="80" t="s">
        <v>335</v>
      </c>
      <c r="C9" s="85">
        <v>20</v>
      </c>
      <c r="D9" s="118" t="s">
        <v>71</v>
      </c>
      <c r="E9" s="80">
        <v>1785</v>
      </c>
      <c r="F9" s="97">
        <v>1995</v>
      </c>
      <c r="G9" s="119">
        <v>1947</v>
      </c>
      <c r="H9" s="97">
        <v>9351</v>
      </c>
      <c r="I9" s="80">
        <v>998</v>
      </c>
      <c r="J9" s="97">
        <v>1463</v>
      </c>
      <c r="K9" s="119">
        <v>1243</v>
      </c>
      <c r="L9" s="97">
        <v>8723</v>
      </c>
      <c r="M9" s="80">
        <v>735</v>
      </c>
      <c r="N9" s="97">
        <v>998</v>
      </c>
      <c r="O9" s="119">
        <v>851</v>
      </c>
      <c r="P9" s="97">
        <v>4943</v>
      </c>
      <c r="Q9" s="80">
        <v>3360</v>
      </c>
      <c r="R9" s="97">
        <v>4200</v>
      </c>
      <c r="S9" s="119">
        <v>3829</v>
      </c>
      <c r="T9" s="97">
        <v>3597</v>
      </c>
      <c r="U9" s="80">
        <v>2625</v>
      </c>
      <c r="V9" s="97">
        <v>3098</v>
      </c>
      <c r="W9" s="119">
        <v>2871</v>
      </c>
      <c r="X9" s="97">
        <v>6708</v>
      </c>
    </row>
    <row r="10" spans="2:24" ht="14.1" customHeight="1" x14ac:dyDescent="0.15">
      <c r="B10" s="92"/>
      <c r="C10" s="83">
        <v>21</v>
      </c>
      <c r="D10" s="77"/>
      <c r="E10" s="92">
        <v>1208</v>
      </c>
      <c r="F10" s="93">
        <v>1995</v>
      </c>
      <c r="G10" s="77">
        <v>1520</v>
      </c>
      <c r="H10" s="93">
        <v>219867</v>
      </c>
      <c r="I10" s="92">
        <v>945</v>
      </c>
      <c r="J10" s="93">
        <v>1428</v>
      </c>
      <c r="K10" s="77">
        <v>1202</v>
      </c>
      <c r="L10" s="93">
        <v>249096</v>
      </c>
      <c r="M10" s="92">
        <v>767</v>
      </c>
      <c r="N10" s="93">
        <v>1155</v>
      </c>
      <c r="O10" s="77">
        <v>980</v>
      </c>
      <c r="P10" s="93">
        <v>102515</v>
      </c>
      <c r="Q10" s="92">
        <v>2940</v>
      </c>
      <c r="R10" s="93">
        <v>4079</v>
      </c>
      <c r="S10" s="77">
        <v>3388</v>
      </c>
      <c r="T10" s="93">
        <v>62865</v>
      </c>
      <c r="U10" s="92">
        <v>1943</v>
      </c>
      <c r="V10" s="93">
        <v>3098</v>
      </c>
      <c r="W10" s="77">
        <v>2473</v>
      </c>
      <c r="X10" s="93">
        <v>146186</v>
      </c>
    </row>
    <row r="11" spans="2:24" ht="14.1" customHeight="1" x14ac:dyDescent="0.15">
      <c r="B11" s="87"/>
      <c r="C11" s="90">
        <v>22</v>
      </c>
      <c r="D11" s="79"/>
      <c r="E11" s="87"/>
      <c r="F11" s="95"/>
      <c r="G11" s="79"/>
      <c r="H11" s="95"/>
      <c r="I11" s="87"/>
      <c r="J11" s="95"/>
      <c r="K11" s="79"/>
      <c r="L11" s="95"/>
      <c r="M11" s="87"/>
      <c r="N11" s="95"/>
      <c r="O11" s="79"/>
      <c r="P11" s="95"/>
      <c r="Q11" s="87"/>
      <c r="R11" s="95"/>
      <c r="S11" s="79"/>
      <c r="T11" s="95"/>
      <c r="U11" s="87"/>
      <c r="V11" s="95"/>
      <c r="W11" s="79"/>
      <c r="X11" s="95"/>
    </row>
    <row r="12" spans="2:24" ht="14.1" customHeight="1" x14ac:dyDescent="0.15">
      <c r="B12" s="62" t="s">
        <v>100</v>
      </c>
      <c r="C12" s="54">
        <v>1</v>
      </c>
      <c r="D12" s="68" t="s">
        <v>73</v>
      </c>
      <c r="E12" s="92">
        <v>1680</v>
      </c>
      <c r="F12" s="93">
        <v>1943</v>
      </c>
      <c r="G12" s="77">
        <v>1791</v>
      </c>
      <c r="H12" s="93">
        <v>19837</v>
      </c>
      <c r="I12" s="92">
        <v>945</v>
      </c>
      <c r="J12" s="93">
        <v>1428</v>
      </c>
      <c r="K12" s="77">
        <v>1201</v>
      </c>
      <c r="L12" s="93">
        <v>22058</v>
      </c>
      <c r="M12" s="92">
        <v>767</v>
      </c>
      <c r="N12" s="93">
        <v>1040</v>
      </c>
      <c r="O12" s="77">
        <v>868</v>
      </c>
      <c r="P12" s="93">
        <v>7177</v>
      </c>
      <c r="Q12" s="92">
        <v>3150</v>
      </c>
      <c r="R12" s="93">
        <v>4079</v>
      </c>
      <c r="S12" s="77">
        <v>3762</v>
      </c>
      <c r="T12" s="93">
        <v>5722</v>
      </c>
      <c r="U12" s="92">
        <v>2415</v>
      </c>
      <c r="V12" s="93">
        <v>3098</v>
      </c>
      <c r="W12" s="77">
        <v>2807</v>
      </c>
      <c r="X12" s="93">
        <v>11064</v>
      </c>
    </row>
    <row r="13" spans="2:24" ht="14.1" customHeight="1" x14ac:dyDescent="0.15">
      <c r="B13" s="62"/>
      <c r="C13" s="54">
        <v>2</v>
      </c>
      <c r="D13" s="68"/>
      <c r="E13" s="92">
        <v>1365</v>
      </c>
      <c r="F13" s="93">
        <v>1838</v>
      </c>
      <c r="G13" s="77">
        <v>1670</v>
      </c>
      <c r="H13" s="93">
        <v>13176</v>
      </c>
      <c r="I13" s="92">
        <v>998</v>
      </c>
      <c r="J13" s="93">
        <v>1365</v>
      </c>
      <c r="K13" s="77">
        <v>1191</v>
      </c>
      <c r="L13" s="93">
        <v>18003</v>
      </c>
      <c r="M13" s="92">
        <v>819</v>
      </c>
      <c r="N13" s="93">
        <v>1019</v>
      </c>
      <c r="O13" s="77">
        <v>863</v>
      </c>
      <c r="P13" s="93">
        <v>9093</v>
      </c>
      <c r="Q13" s="92">
        <v>3150</v>
      </c>
      <c r="R13" s="93">
        <v>3990</v>
      </c>
      <c r="S13" s="77">
        <v>3634</v>
      </c>
      <c r="T13" s="93">
        <v>4798</v>
      </c>
      <c r="U13" s="92">
        <v>2100</v>
      </c>
      <c r="V13" s="93">
        <v>2940</v>
      </c>
      <c r="W13" s="77">
        <v>2662</v>
      </c>
      <c r="X13" s="93">
        <v>7358</v>
      </c>
    </row>
    <row r="14" spans="2:24" ht="14.1" customHeight="1" x14ac:dyDescent="0.15">
      <c r="B14" s="62"/>
      <c r="C14" s="54">
        <v>3</v>
      </c>
      <c r="D14" s="68"/>
      <c r="E14" s="92">
        <v>1260</v>
      </c>
      <c r="F14" s="93">
        <v>1628</v>
      </c>
      <c r="G14" s="77">
        <v>1458</v>
      </c>
      <c r="H14" s="93">
        <v>18548</v>
      </c>
      <c r="I14" s="92">
        <v>998</v>
      </c>
      <c r="J14" s="93">
        <v>1365</v>
      </c>
      <c r="K14" s="77">
        <v>1162</v>
      </c>
      <c r="L14" s="93">
        <v>26190</v>
      </c>
      <c r="M14" s="92">
        <v>840</v>
      </c>
      <c r="N14" s="93">
        <v>1050</v>
      </c>
      <c r="O14" s="77">
        <v>966</v>
      </c>
      <c r="P14" s="93">
        <v>7145</v>
      </c>
      <c r="Q14" s="92">
        <v>2940</v>
      </c>
      <c r="R14" s="93">
        <v>3675</v>
      </c>
      <c r="S14" s="77">
        <v>3330</v>
      </c>
      <c r="T14" s="93">
        <v>6425</v>
      </c>
      <c r="U14" s="92">
        <v>1943</v>
      </c>
      <c r="V14" s="93">
        <v>2625</v>
      </c>
      <c r="W14" s="77">
        <v>2270</v>
      </c>
      <c r="X14" s="93">
        <v>12025</v>
      </c>
    </row>
    <row r="15" spans="2:24" ht="14.1" customHeight="1" x14ac:dyDescent="0.15">
      <c r="B15" s="62"/>
      <c r="C15" s="54">
        <v>4</v>
      </c>
      <c r="D15" s="68"/>
      <c r="E15" s="92">
        <v>1208</v>
      </c>
      <c r="F15" s="93">
        <v>1470</v>
      </c>
      <c r="G15" s="77">
        <v>1366</v>
      </c>
      <c r="H15" s="93">
        <v>14859</v>
      </c>
      <c r="I15" s="92">
        <v>1155</v>
      </c>
      <c r="J15" s="93">
        <v>1365</v>
      </c>
      <c r="K15" s="77">
        <v>1260</v>
      </c>
      <c r="L15" s="93">
        <v>14092</v>
      </c>
      <c r="M15" s="92">
        <v>840</v>
      </c>
      <c r="N15" s="93">
        <v>1155</v>
      </c>
      <c r="O15" s="77">
        <v>1026</v>
      </c>
      <c r="P15" s="93">
        <v>5211</v>
      </c>
      <c r="Q15" s="92">
        <v>2940</v>
      </c>
      <c r="R15" s="93">
        <v>3780</v>
      </c>
      <c r="S15" s="77">
        <v>3368</v>
      </c>
      <c r="T15" s="93">
        <v>4305</v>
      </c>
      <c r="U15" s="92">
        <v>2100</v>
      </c>
      <c r="V15" s="93">
        <v>2625</v>
      </c>
      <c r="W15" s="77">
        <v>2391</v>
      </c>
      <c r="X15" s="93">
        <v>10375</v>
      </c>
    </row>
    <row r="16" spans="2:24" ht="14.1" customHeight="1" x14ac:dyDescent="0.15">
      <c r="B16" s="62"/>
      <c r="C16" s="54">
        <v>5</v>
      </c>
      <c r="D16" s="68"/>
      <c r="E16" s="92">
        <v>1260</v>
      </c>
      <c r="F16" s="93">
        <v>1575</v>
      </c>
      <c r="G16" s="77">
        <v>1410</v>
      </c>
      <c r="H16" s="93">
        <v>21776</v>
      </c>
      <c r="I16" s="92">
        <v>1155</v>
      </c>
      <c r="J16" s="93">
        <v>1365</v>
      </c>
      <c r="K16" s="77">
        <v>1264</v>
      </c>
      <c r="L16" s="93">
        <v>21233</v>
      </c>
      <c r="M16" s="92">
        <v>893</v>
      </c>
      <c r="N16" s="93">
        <v>1155</v>
      </c>
      <c r="O16" s="77">
        <v>1051</v>
      </c>
      <c r="P16" s="93">
        <v>10130</v>
      </c>
      <c r="Q16" s="92">
        <v>3150</v>
      </c>
      <c r="R16" s="93">
        <v>3780</v>
      </c>
      <c r="S16" s="77">
        <v>3398</v>
      </c>
      <c r="T16" s="93">
        <v>4616</v>
      </c>
      <c r="U16" s="92">
        <v>2258</v>
      </c>
      <c r="V16" s="93">
        <v>2625</v>
      </c>
      <c r="W16" s="77">
        <v>2475</v>
      </c>
      <c r="X16" s="93">
        <v>11876</v>
      </c>
    </row>
    <row r="17" spans="2:24" ht="14.1" customHeight="1" x14ac:dyDescent="0.15">
      <c r="B17" s="62"/>
      <c r="C17" s="54">
        <v>6</v>
      </c>
      <c r="D17" s="68"/>
      <c r="E17" s="92">
        <v>1313</v>
      </c>
      <c r="F17" s="93">
        <v>1523</v>
      </c>
      <c r="G17" s="77">
        <v>1432</v>
      </c>
      <c r="H17" s="93">
        <v>26053</v>
      </c>
      <c r="I17" s="92">
        <v>1155</v>
      </c>
      <c r="J17" s="93">
        <v>1313</v>
      </c>
      <c r="K17" s="77">
        <v>1226</v>
      </c>
      <c r="L17" s="93">
        <v>28762</v>
      </c>
      <c r="M17" s="92">
        <v>885</v>
      </c>
      <c r="N17" s="93">
        <v>1155</v>
      </c>
      <c r="O17" s="77">
        <v>1078</v>
      </c>
      <c r="P17" s="93">
        <v>9261</v>
      </c>
      <c r="Q17" s="92">
        <v>3108</v>
      </c>
      <c r="R17" s="93">
        <v>3780</v>
      </c>
      <c r="S17" s="77">
        <v>3384</v>
      </c>
      <c r="T17" s="93">
        <v>8372</v>
      </c>
      <c r="U17" s="92">
        <v>2258</v>
      </c>
      <c r="V17" s="93">
        <v>2625</v>
      </c>
      <c r="W17" s="77">
        <v>2490</v>
      </c>
      <c r="X17" s="93">
        <v>18605</v>
      </c>
    </row>
    <row r="18" spans="2:24" ht="14.1" customHeight="1" x14ac:dyDescent="0.15">
      <c r="B18" s="62"/>
      <c r="C18" s="54">
        <v>7</v>
      </c>
      <c r="D18" s="68"/>
      <c r="E18" s="92">
        <v>1313</v>
      </c>
      <c r="F18" s="93">
        <v>1523</v>
      </c>
      <c r="G18" s="77">
        <v>1395</v>
      </c>
      <c r="H18" s="93">
        <v>18075</v>
      </c>
      <c r="I18" s="92">
        <v>1050</v>
      </c>
      <c r="J18" s="93">
        <v>1260</v>
      </c>
      <c r="K18" s="77">
        <v>1205</v>
      </c>
      <c r="L18" s="93">
        <v>16374</v>
      </c>
      <c r="M18" s="92">
        <v>893</v>
      </c>
      <c r="N18" s="93">
        <v>1155</v>
      </c>
      <c r="O18" s="77">
        <v>1061</v>
      </c>
      <c r="P18" s="93">
        <v>7213</v>
      </c>
      <c r="Q18" s="92">
        <v>2940</v>
      </c>
      <c r="R18" s="93">
        <v>3675</v>
      </c>
      <c r="S18" s="77">
        <v>3393</v>
      </c>
      <c r="T18" s="93">
        <v>5745</v>
      </c>
      <c r="U18" s="92">
        <v>2310</v>
      </c>
      <c r="V18" s="93">
        <v>2625</v>
      </c>
      <c r="W18" s="77">
        <v>2455</v>
      </c>
      <c r="X18" s="93">
        <v>11332</v>
      </c>
    </row>
    <row r="19" spans="2:24" ht="14.1" customHeight="1" x14ac:dyDescent="0.15">
      <c r="B19" s="62"/>
      <c r="C19" s="54">
        <v>8</v>
      </c>
      <c r="D19" s="68"/>
      <c r="E19" s="92">
        <v>1313</v>
      </c>
      <c r="F19" s="93">
        <v>1523</v>
      </c>
      <c r="G19" s="77">
        <v>1418</v>
      </c>
      <c r="H19" s="93">
        <v>27119</v>
      </c>
      <c r="I19" s="92">
        <v>998</v>
      </c>
      <c r="J19" s="93">
        <v>1260</v>
      </c>
      <c r="K19" s="77">
        <v>1135</v>
      </c>
      <c r="L19" s="93">
        <v>17480</v>
      </c>
      <c r="M19" s="92">
        <v>840</v>
      </c>
      <c r="N19" s="93">
        <v>1155</v>
      </c>
      <c r="O19" s="77">
        <v>1019</v>
      </c>
      <c r="P19" s="93">
        <v>7063</v>
      </c>
      <c r="Q19" s="92">
        <v>2940</v>
      </c>
      <c r="R19" s="93">
        <v>3675</v>
      </c>
      <c r="S19" s="77">
        <v>3282</v>
      </c>
      <c r="T19" s="93">
        <v>5764</v>
      </c>
      <c r="U19" s="92">
        <v>2205</v>
      </c>
      <c r="V19" s="93">
        <v>2678</v>
      </c>
      <c r="W19" s="77">
        <v>2416</v>
      </c>
      <c r="X19" s="93">
        <v>10526</v>
      </c>
    </row>
    <row r="20" spans="2:24" ht="14.1" customHeight="1" x14ac:dyDescent="0.15">
      <c r="B20" s="62"/>
      <c r="C20" s="54">
        <v>9</v>
      </c>
      <c r="D20" s="68"/>
      <c r="E20" s="92">
        <v>1300</v>
      </c>
      <c r="F20" s="93">
        <v>1575</v>
      </c>
      <c r="G20" s="77">
        <v>1437</v>
      </c>
      <c r="H20" s="93">
        <v>19034</v>
      </c>
      <c r="I20" s="92">
        <v>998</v>
      </c>
      <c r="J20" s="93">
        <v>1239</v>
      </c>
      <c r="K20" s="77">
        <v>1128</v>
      </c>
      <c r="L20" s="93">
        <v>24136</v>
      </c>
      <c r="M20" s="92">
        <v>893</v>
      </c>
      <c r="N20" s="93">
        <v>1054</v>
      </c>
      <c r="O20" s="77">
        <v>963</v>
      </c>
      <c r="P20" s="93">
        <v>8873</v>
      </c>
      <c r="Q20" s="92">
        <v>2940</v>
      </c>
      <c r="R20" s="93">
        <v>3570</v>
      </c>
      <c r="S20" s="77">
        <v>3239</v>
      </c>
      <c r="T20" s="93">
        <v>3893</v>
      </c>
      <c r="U20" s="92">
        <v>2205</v>
      </c>
      <c r="V20" s="93">
        <v>2552</v>
      </c>
      <c r="W20" s="77">
        <v>2392</v>
      </c>
      <c r="X20" s="93">
        <v>12249</v>
      </c>
    </row>
    <row r="21" spans="2:24" ht="14.1" customHeight="1" x14ac:dyDescent="0.15">
      <c r="B21" s="62"/>
      <c r="C21" s="54">
        <v>10</v>
      </c>
      <c r="D21" s="68"/>
      <c r="E21" s="92">
        <v>1523</v>
      </c>
      <c r="F21" s="93">
        <v>1733</v>
      </c>
      <c r="G21" s="77">
        <v>1633</v>
      </c>
      <c r="H21" s="93">
        <v>15897</v>
      </c>
      <c r="I21" s="92">
        <v>1050</v>
      </c>
      <c r="J21" s="93">
        <v>1260</v>
      </c>
      <c r="K21" s="77">
        <v>1168</v>
      </c>
      <c r="L21" s="93">
        <v>22683</v>
      </c>
      <c r="M21" s="92">
        <v>840</v>
      </c>
      <c r="N21" s="93">
        <v>1038</v>
      </c>
      <c r="O21" s="77">
        <v>908</v>
      </c>
      <c r="P21" s="93">
        <v>8858</v>
      </c>
      <c r="Q21" s="92">
        <v>2940</v>
      </c>
      <c r="R21" s="93">
        <v>3570</v>
      </c>
      <c r="S21" s="77">
        <v>3154</v>
      </c>
      <c r="T21" s="93">
        <v>4456</v>
      </c>
      <c r="U21" s="92">
        <v>2258</v>
      </c>
      <c r="V21" s="93">
        <v>2573</v>
      </c>
      <c r="W21" s="77">
        <v>2406</v>
      </c>
      <c r="X21" s="93">
        <v>11384</v>
      </c>
    </row>
    <row r="22" spans="2:24" ht="14.1" customHeight="1" x14ac:dyDescent="0.15">
      <c r="B22" s="62"/>
      <c r="C22" s="54">
        <v>11</v>
      </c>
      <c r="D22" s="68"/>
      <c r="E22" s="92">
        <v>1575</v>
      </c>
      <c r="F22" s="93">
        <v>1838</v>
      </c>
      <c r="G22" s="77">
        <v>1709</v>
      </c>
      <c r="H22" s="93">
        <v>11080</v>
      </c>
      <c r="I22" s="92">
        <v>1124</v>
      </c>
      <c r="J22" s="93">
        <v>1313</v>
      </c>
      <c r="K22" s="77">
        <v>1224</v>
      </c>
      <c r="L22" s="93">
        <v>21087</v>
      </c>
      <c r="M22" s="92">
        <v>840</v>
      </c>
      <c r="N22" s="93">
        <v>998</v>
      </c>
      <c r="O22" s="77">
        <v>896</v>
      </c>
      <c r="P22" s="93">
        <v>11563</v>
      </c>
      <c r="Q22" s="92">
        <v>2940</v>
      </c>
      <c r="R22" s="93">
        <v>3570</v>
      </c>
      <c r="S22" s="77">
        <v>3150</v>
      </c>
      <c r="T22" s="93">
        <v>3995</v>
      </c>
      <c r="U22" s="92">
        <v>2258</v>
      </c>
      <c r="V22" s="93">
        <v>2625</v>
      </c>
      <c r="W22" s="77">
        <v>2442</v>
      </c>
      <c r="X22" s="93">
        <v>14050</v>
      </c>
    </row>
    <row r="23" spans="2:24" ht="14.1" customHeight="1" x14ac:dyDescent="0.15">
      <c r="B23" s="62"/>
      <c r="C23" s="54">
        <v>12</v>
      </c>
      <c r="D23" s="68"/>
      <c r="E23" s="92">
        <v>1628</v>
      </c>
      <c r="F23" s="93">
        <v>1995</v>
      </c>
      <c r="G23" s="77">
        <v>1838</v>
      </c>
      <c r="H23" s="93">
        <v>14413</v>
      </c>
      <c r="I23" s="92">
        <v>1103</v>
      </c>
      <c r="J23" s="93">
        <v>1313</v>
      </c>
      <c r="K23" s="77">
        <v>1230</v>
      </c>
      <c r="L23" s="93">
        <v>16998</v>
      </c>
      <c r="M23" s="92">
        <v>788</v>
      </c>
      <c r="N23" s="93">
        <v>1050</v>
      </c>
      <c r="O23" s="77">
        <v>868</v>
      </c>
      <c r="P23" s="93">
        <v>10928</v>
      </c>
      <c r="Q23" s="92">
        <v>2940</v>
      </c>
      <c r="R23" s="93">
        <v>3570</v>
      </c>
      <c r="S23" s="77">
        <v>3178</v>
      </c>
      <c r="T23" s="93">
        <v>4774</v>
      </c>
      <c r="U23" s="92">
        <v>2414</v>
      </c>
      <c r="V23" s="93">
        <v>2856</v>
      </c>
      <c r="W23" s="77">
        <v>2591</v>
      </c>
      <c r="X23" s="93">
        <v>15342</v>
      </c>
    </row>
    <row r="24" spans="2:24" ht="14.1" customHeight="1" x14ac:dyDescent="0.15">
      <c r="B24" s="55" t="s">
        <v>109</v>
      </c>
      <c r="C24" s="54">
        <v>1</v>
      </c>
      <c r="D24" s="69" t="s">
        <v>73</v>
      </c>
      <c r="E24" s="87">
        <v>1365</v>
      </c>
      <c r="F24" s="95">
        <v>1995</v>
      </c>
      <c r="G24" s="79">
        <v>1790</v>
      </c>
      <c r="H24" s="95">
        <v>13870</v>
      </c>
      <c r="I24" s="87">
        <v>1050</v>
      </c>
      <c r="J24" s="95">
        <v>1260</v>
      </c>
      <c r="K24" s="79">
        <v>1140</v>
      </c>
      <c r="L24" s="95">
        <v>21907</v>
      </c>
      <c r="M24" s="87">
        <v>819</v>
      </c>
      <c r="N24" s="95">
        <v>998</v>
      </c>
      <c r="O24" s="79">
        <v>880</v>
      </c>
      <c r="P24" s="95">
        <v>10787</v>
      </c>
      <c r="Q24" s="87">
        <v>2940</v>
      </c>
      <c r="R24" s="95">
        <v>3570</v>
      </c>
      <c r="S24" s="79">
        <v>3151</v>
      </c>
      <c r="T24" s="95">
        <v>3866</v>
      </c>
      <c r="U24" s="87">
        <v>2415</v>
      </c>
      <c r="V24" s="95">
        <v>2730</v>
      </c>
      <c r="W24" s="79">
        <v>2550</v>
      </c>
      <c r="X24" s="95">
        <v>12891</v>
      </c>
    </row>
    <row r="25" spans="2:24" x14ac:dyDescent="0.15">
      <c r="B25" s="84" t="s">
        <v>126</v>
      </c>
      <c r="C25" s="98"/>
      <c r="D25" s="99"/>
      <c r="E25" s="92"/>
      <c r="F25" s="97"/>
      <c r="G25" s="77"/>
      <c r="H25" s="97"/>
      <c r="I25" s="92"/>
      <c r="J25" s="97"/>
      <c r="K25" s="77"/>
      <c r="L25" s="97"/>
      <c r="M25" s="92"/>
      <c r="N25" s="97"/>
      <c r="O25" s="77"/>
      <c r="P25" s="97"/>
      <c r="Q25" s="92"/>
      <c r="R25" s="97"/>
      <c r="S25" s="77"/>
      <c r="T25" s="97"/>
      <c r="U25" s="92"/>
      <c r="V25" s="97"/>
      <c r="W25" s="77"/>
      <c r="X25" s="97"/>
    </row>
    <row r="26" spans="2:24" x14ac:dyDescent="0.15">
      <c r="B26" s="81" t="s">
        <v>145</v>
      </c>
      <c r="C26" s="100"/>
      <c r="D26" s="101"/>
      <c r="E26" s="92"/>
      <c r="F26" s="93"/>
      <c r="G26" s="77"/>
      <c r="H26" s="93"/>
      <c r="I26" s="92"/>
      <c r="J26" s="93"/>
      <c r="K26" s="77"/>
      <c r="L26" s="93"/>
      <c r="M26" s="92"/>
      <c r="N26" s="93"/>
      <c r="O26" s="77"/>
      <c r="P26" s="93"/>
      <c r="Q26" s="92"/>
      <c r="R26" s="93"/>
      <c r="S26" s="77"/>
      <c r="T26" s="93"/>
      <c r="U26" s="92"/>
      <c r="V26" s="93"/>
      <c r="W26" s="77"/>
      <c r="X26" s="93"/>
    </row>
    <row r="27" spans="2:24" x14ac:dyDescent="0.15">
      <c r="B27" s="102" t="s">
        <v>128</v>
      </c>
      <c r="C27" s="100"/>
      <c r="D27" s="101"/>
      <c r="E27" s="92"/>
      <c r="F27" s="93"/>
      <c r="G27" s="77"/>
      <c r="H27" s="93"/>
      <c r="I27" s="92"/>
      <c r="J27" s="93"/>
      <c r="K27" s="77"/>
      <c r="L27" s="93"/>
      <c r="M27" s="92"/>
      <c r="N27" s="93"/>
      <c r="O27" s="77"/>
      <c r="P27" s="93"/>
      <c r="Q27" s="92"/>
      <c r="R27" s="93"/>
      <c r="S27" s="77"/>
      <c r="T27" s="93"/>
      <c r="U27" s="92"/>
      <c r="V27" s="93"/>
      <c r="W27" s="77"/>
      <c r="X27" s="93"/>
    </row>
    <row r="28" spans="2:24" x14ac:dyDescent="0.15">
      <c r="B28" s="102">
        <v>5</v>
      </c>
      <c r="C28" s="100"/>
      <c r="D28" s="101"/>
      <c r="E28" s="104"/>
      <c r="F28" s="105"/>
      <c r="G28" s="100"/>
      <c r="H28" s="105">
        <v>5058</v>
      </c>
      <c r="I28" s="104"/>
      <c r="J28" s="105"/>
      <c r="K28" s="100"/>
      <c r="L28" s="105">
        <v>440</v>
      </c>
      <c r="M28" s="104"/>
      <c r="N28" s="105"/>
      <c r="O28" s="100"/>
      <c r="P28" s="105">
        <v>1560</v>
      </c>
      <c r="Q28" s="104"/>
      <c r="R28" s="105"/>
      <c r="S28" s="100"/>
      <c r="T28" s="105">
        <v>728</v>
      </c>
      <c r="U28" s="104"/>
      <c r="V28" s="105"/>
      <c r="W28" s="100"/>
      <c r="X28" s="105">
        <v>3617</v>
      </c>
    </row>
    <row r="29" spans="2:24" x14ac:dyDescent="0.15">
      <c r="B29" s="102" t="s">
        <v>129</v>
      </c>
      <c r="C29" s="100"/>
      <c r="D29" s="101"/>
      <c r="E29" s="92"/>
      <c r="F29" s="93"/>
      <c r="G29" s="77"/>
      <c r="H29" s="93"/>
      <c r="I29" s="92"/>
      <c r="J29" s="93"/>
      <c r="K29" s="77"/>
      <c r="L29" s="93"/>
      <c r="M29" s="92"/>
      <c r="N29" s="93"/>
      <c r="O29" s="77"/>
      <c r="P29" s="93"/>
      <c r="Q29" s="92"/>
      <c r="R29" s="93"/>
      <c r="S29" s="77"/>
      <c r="T29" s="93"/>
      <c r="U29" s="92"/>
      <c r="V29" s="93"/>
      <c r="W29" s="77"/>
      <c r="X29" s="93"/>
    </row>
    <row r="30" spans="2:24" x14ac:dyDescent="0.15">
      <c r="B30" s="103" t="s">
        <v>146</v>
      </c>
      <c r="C30" s="100"/>
      <c r="D30" s="101"/>
      <c r="E30" s="104">
        <v>1680</v>
      </c>
      <c r="F30" s="105">
        <v>1995</v>
      </c>
      <c r="G30" s="100">
        <v>1853</v>
      </c>
      <c r="H30" s="105">
        <v>3832</v>
      </c>
      <c r="I30" s="104">
        <v>1103</v>
      </c>
      <c r="J30" s="105">
        <v>1260</v>
      </c>
      <c r="K30" s="100">
        <v>1160</v>
      </c>
      <c r="L30" s="105">
        <v>6101</v>
      </c>
      <c r="M30" s="104">
        <v>948</v>
      </c>
      <c r="N30" s="105">
        <v>948</v>
      </c>
      <c r="O30" s="100">
        <v>948</v>
      </c>
      <c r="P30" s="105">
        <v>1313</v>
      </c>
      <c r="Q30" s="104">
        <v>2940</v>
      </c>
      <c r="R30" s="105">
        <v>3360</v>
      </c>
      <c r="S30" s="100">
        <v>3154</v>
      </c>
      <c r="T30" s="105">
        <v>956</v>
      </c>
      <c r="U30" s="104">
        <v>2415</v>
      </c>
      <c r="V30" s="105">
        <v>2730</v>
      </c>
      <c r="W30" s="100">
        <v>2569</v>
      </c>
      <c r="X30" s="105">
        <v>3070</v>
      </c>
    </row>
    <row r="31" spans="2:24" x14ac:dyDescent="0.15">
      <c r="B31" s="102" t="s">
        <v>131</v>
      </c>
      <c r="C31" s="100"/>
      <c r="D31" s="101"/>
      <c r="E31" s="92"/>
      <c r="F31" s="93"/>
      <c r="G31" s="77"/>
      <c r="H31" s="93"/>
      <c r="I31" s="92"/>
      <c r="J31" s="93"/>
      <c r="K31" s="77"/>
      <c r="L31" s="93"/>
      <c r="M31" s="92"/>
      <c r="N31" s="93"/>
      <c r="O31" s="77"/>
      <c r="P31" s="93"/>
      <c r="Q31" s="92"/>
      <c r="R31" s="93"/>
      <c r="S31" s="77"/>
      <c r="T31" s="93"/>
      <c r="U31" s="92"/>
      <c r="V31" s="93"/>
      <c r="W31" s="77"/>
      <c r="X31" s="93"/>
    </row>
    <row r="32" spans="2:24" x14ac:dyDescent="0.15">
      <c r="B32" s="102" t="s">
        <v>168</v>
      </c>
      <c r="C32" s="100"/>
      <c r="D32" s="101"/>
      <c r="E32" s="104">
        <v>1680</v>
      </c>
      <c r="F32" s="105">
        <v>1911</v>
      </c>
      <c r="G32" s="100">
        <v>1788</v>
      </c>
      <c r="H32" s="105">
        <v>1364</v>
      </c>
      <c r="I32" s="104">
        <v>1103</v>
      </c>
      <c r="J32" s="105">
        <v>1260</v>
      </c>
      <c r="K32" s="100">
        <v>1155</v>
      </c>
      <c r="L32" s="105">
        <v>5218</v>
      </c>
      <c r="M32" s="104">
        <v>840</v>
      </c>
      <c r="N32" s="105">
        <v>998</v>
      </c>
      <c r="O32" s="100">
        <v>894</v>
      </c>
      <c r="P32" s="105">
        <v>2407</v>
      </c>
      <c r="Q32" s="104">
        <v>2940</v>
      </c>
      <c r="R32" s="105">
        <v>3360</v>
      </c>
      <c r="S32" s="100">
        <v>3150</v>
      </c>
      <c r="T32" s="105">
        <v>552</v>
      </c>
      <c r="U32" s="104">
        <v>2415</v>
      </c>
      <c r="V32" s="105">
        <v>2730</v>
      </c>
      <c r="W32" s="100">
        <v>2567</v>
      </c>
      <c r="X32" s="105">
        <v>1185</v>
      </c>
    </row>
    <row r="33" spans="2:24" x14ac:dyDescent="0.15">
      <c r="B33" s="102" t="s">
        <v>133</v>
      </c>
      <c r="C33" s="100"/>
      <c r="D33" s="101"/>
      <c r="E33" s="92"/>
      <c r="F33" s="93"/>
      <c r="G33" s="77"/>
      <c r="H33" s="93"/>
      <c r="I33" s="92"/>
      <c r="J33" s="93"/>
      <c r="K33" s="77"/>
      <c r="L33" s="93"/>
      <c r="M33" s="92"/>
      <c r="N33" s="93"/>
      <c r="O33" s="77"/>
      <c r="P33" s="93"/>
      <c r="Q33" s="92"/>
      <c r="R33" s="93"/>
      <c r="S33" s="77"/>
      <c r="T33" s="93"/>
      <c r="U33" s="92"/>
      <c r="V33" s="93"/>
      <c r="W33" s="77"/>
      <c r="X33" s="93"/>
    </row>
    <row r="34" spans="2:24" ht="12" customHeight="1" x14ac:dyDescent="0.15">
      <c r="B34" s="102" t="s">
        <v>169</v>
      </c>
      <c r="C34" s="100"/>
      <c r="D34" s="101"/>
      <c r="E34" s="92">
        <v>1575</v>
      </c>
      <c r="F34" s="93">
        <v>1869</v>
      </c>
      <c r="G34" s="77">
        <v>1727</v>
      </c>
      <c r="H34" s="93">
        <v>1416</v>
      </c>
      <c r="I34" s="92">
        <v>1050</v>
      </c>
      <c r="J34" s="93">
        <v>1239</v>
      </c>
      <c r="K34" s="77">
        <v>1124</v>
      </c>
      <c r="L34" s="93">
        <v>5945</v>
      </c>
      <c r="M34" s="92">
        <v>840</v>
      </c>
      <c r="N34" s="93">
        <v>998</v>
      </c>
      <c r="O34" s="77">
        <v>882</v>
      </c>
      <c r="P34" s="93">
        <v>2728</v>
      </c>
      <c r="Q34" s="92">
        <v>2940</v>
      </c>
      <c r="R34" s="93">
        <v>3465</v>
      </c>
      <c r="S34" s="77">
        <v>3149</v>
      </c>
      <c r="T34" s="93">
        <v>726</v>
      </c>
      <c r="U34" s="92">
        <v>2415</v>
      </c>
      <c r="V34" s="93">
        <v>2625</v>
      </c>
      <c r="W34" s="77">
        <v>2520</v>
      </c>
      <c r="X34" s="93">
        <v>2366</v>
      </c>
    </row>
    <row r="35" spans="2:24" ht="12" customHeight="1" x14ac:dyDescent="0.15">
      <c r="B35" s="102" t="s">
        <v>135</v>
      </c>
      <c r="C35" s="100"/>
      <c r="D35" s="101"/>
      <c r="E35" s="92"/>
      <c r="F35" s="93"/>
      <c r="G35" s="77"/>
      <c r="H35" s="93"/>
      <c r="I35" s="92"/>
      <c r="J35" s="93"/>
      <c r="K35" s="77"/>
      <c r="L35" s="93"/>
      <c r="M35" s="92"/>
      <c r="N35" s="93"/>
      <c r="O35" s="77"/>
      <c r="P35" s="93"/>
      <c r="Q35" s="92"/>
      <c r="R35" s="93"/>
      <c r="S35" s="77"/>
      <c r="T35" s="93"/>
      <c r="U35" s="92"/>
      <c r="V35" s="93"/>
      <c r="W35" s="77"/>
      <c r="X35" s="93"/>
    </row>
    <row r="36" spans="2:24" ht="12" customHeight="1" x14ac:dyDescent="0.15">
      <c r="B36" s="107" t="s">
        <v>170</v>
      </c>
      <c r="C36" s="108"/>
      <c r="D36" s="109"/>
      <c r="E36" s="87">
        <v>1365</v>
      </c>
      <c r="F36" s="95">
        <v>1785</v>
      </c>
      <c r="G36" s="79">
        <v>1620</v>
      </c>
      <c r="H36" s="95">
        <v>2200</v>
      </c>
      <c r="I36" s="87">
        <v>1050</v>
      </c>
      <c r="J36" s="95">
        <v>1208</v>
      </c>
      <c r="K36" s="79">
        <v>1118</v>
      </c>
      <c r="L36" s="95">
        <v>4203</v>
      </c>
      <c r="M36" s="72">
        <v>819</v>
      </c>
      <c r="N36" s="73">
        <v>998</v>
      </c>
      <c r="O36" s="74">
        <v>866</v>
      </c>
      <c r="P36" s="95">
        <v>2779</v>
      </c>
      <c r="Q36" s="87">
        <v>2940</v>
      </c>
      <c r="R36" s="95">
        <v>3570</v>
      </c>
      <c r="S36" s="79">
        <v>3150</v>
      </c>
      <c r="T36" s="95">
        <v>904</v>
      </c>
      <c r="U36" s="87">
        <v>2415</v>
      </c>
      <c r="V36" s="95">
        <v>2730</v>
      </c>
      <c r="W36" s="79">
        <v>2545</v>
      </c>
      <c r="X36" s="95">
        <v>2653</v>
      </c>
    </row>
    <row r="37" spans="2:24" ht="6" customHeight="1" x14ac:dyDescent="0.15">
      <c r="B37" s="110"/>
      <c r="C37" s="100"/>
      <c r="D37" s="100"/>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305</v>
      </c>
      <c r="C38" s="76" t="s">
        <v>546</v>
      </c>
    </row>
    <row r="39" spans="2:24" ht="12.75" customHeight="1" x14ac:dyDescent="0.15">
      <c r="B39" s="111" t="s">
        <v>307</v>
      </c>
      <c r="C39" s="76" t="s">
        <v>309</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&amp;C-66-
</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3:X41"/>
  <sheetViews>
    <sheetView zoomScale="75" workbookViewId="0">
      <selection activeCell="U31" sqref="U31:W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547</v>
      </c>
    </row>
    <row r="4" spans="2:24" x14ac:dyDescent="0.15">
      <c r="X4" s="78" t="s">
        <v>85</v>
      </c>
    </row>
    <row r="5" spans="2:24" ht="6" customHeight="1" x14ac:dyDescent="0.15">
      <c r="B5" s="79"/>
      <c r="C5" s="79"/>
      <c r="D5" s="79"/>
      <c r="E5" s="79"/>
      <c r="F5" s="79"/>
      <c r="G5" s="79"/>
      <c r="H5" s="79"/>
      <c r="I5" s="79"/>
      <c r="J5" s="79"/>
      <c r="K5" s="79"/>
      <c r="L5" s="79"/>
      <c r="M5" s="79"/>
      <c r="N5" s="79"/>
    </row>
    <row r="6" spans="2:24" x14ac:dyDescent="0.15">
      <c r="B6" s="80"/>
      <c r="C6" s="411" t="s">
        <v>86</v>
      </c>
      <c r="D6" s="413"/>
      <c r="E6" s="422" t="s">
        <v>141</v>
      </c>
      <c r="F6" s="423"/>
      <c r="G6" s="423"/>
      <c r="H6" s="424"/>
      <c r="I6" s="422" t="s">
        <v>142</v>
      </c>
      <c r="J6" s="423"/>
      <c r="K6" s="423"/>
      <c r="L6" s="424"/>
      <c r="M6" s="422" t="s">
        <v>143</v>
      </c>
      <c r="N6" s="423"/>
      <c r="O6" s="423"/>
      <c r="P6" s="424"/>
      <c r="Q6" s="425" t="s">
        <v>150</v>
      </c>
      <c r="R6" s="426"/>
      <c r="S6" s="426"/>
      <c r="T6" s="427"/>
      <c r="U6" s="422" t="s">
        <v>151</v>
      </c>
      <c r="V6" s="423"/>
      <c r="W6" s="423"/>
      <c r="X6" s="424"/>
    </row>
    <row r="7" spans="2:24" x14ac:dyDescent="0.15">
      <c r="B7" s="415" t="s">
        <v>92</v>
      </c>
      <c r="C7" s="416"/>
      <c r="D7" s="417"/>
      <c r="E7" s="84" t="s">
        <v>93</v>
      </c>
      <c r="F7" s="82" t="s">
        <v>94</v>
      </c>
      <c r="G7" s="85" t="s">
        <v>95</v>
      </c>
      <c r="H7" s="82" t="s">
        <v>96</v>
      </c>
      <c r="I7" s="84" t="s">
        <v>93</v>
      </c>
      <c r="J7" s="82" t="s">
        <v>94</v>
      </c>
      <c r="K7" s="85" t="s">
        <v>95</v>
      </c>
      <c r="L7" s="82" t="s">
        <v>107</v>
      </c>
      <c r="M7" s="84" t="s">
        <v>93</v>
      </c>
      <c r="N7" s="82" t="s">
        <v>97</v>
      </c>
      <c r="O7" s="84" t="s">
        <v>95</v>
      </c>
      <c r="P7" s="82" t="s">
        <v>96</v>
      </c>
      <c r="Q7" s="84" t="s">
        <v>108</v>
      </c>
      <c r="R7" s="82" t="s">
        <v>94</v>
      </c>
      <c r="S7" s="85" t="s">
        <v>95</v>
      </c>
      <c r="T7" s="82" t="s">
        <v>96</v>
      </c>
      <c r="U7" s="84" t="s">
        <v>93</v>
      </c>
      <c r="V7" s="82" t="s">
        <v>94</v>
      </c>
      <c r="W7" s="85" t="s">
        <v>95</v>
      </c>
      <c r="X7" s="82" t="s">
        <v>96</v>
      </c>
    </row>
    <row r="8" spans="2:24" x14ac:dyDescent="0.15">
      <c r="B8" s="87"/>
      <c r="C8" s="79"/>
      <c r="D8" s="79"/>
      <c r="E8" s="88"/>
      <c r="F8" s="89"/>
      <c r="G8" s="90" t="s">
        <v>98</v>
      </c>
      <c r="H8" s="89"/>
      <c r="I8" s="88"/>
      <c r="J8" s="89"/>
      <c r="K8" s="90" t="s">
        <v>98</v>
      </c>
      <c r="L8" s="89"/>
      <c r="M8" s="88"/>
      <c r="N8" s="89"/>
      <c r="O8" s="88" t="s">
        <v>98</v>
      </c>
      <c r="P8" s="89"/>
      <c r="Q8" s="88"/>
      <c r="R8" s="89"/>
      <c r="S8" s="90" t="s">
        <v>98</v>
      </c>
      <c r="T8" s="89"/>
      <c r="U8" s="88"/>
      <c r="V8" s="89"/>
      <c r="W8" s="90" t="s">
        <v>98</v>
      </c>
      <c r="X8" s="89"/>
    </row>
    <row r="9" spans="2:24" ht="14.1" customHeight="1" x14ac:dyDescent="0.15">
      <c r="B9" s="80" t="s">
        <v>99</v>
      </c>
      <c r="C9" s="85">
        <v>20</v>
      </c>
      <c r="D9" s="118" t="s">
        <v>71</v>
      </c>
      <c r="E9" s="80">
        <v>788</v>
      </c>
      <c r="F9" s="97">
        <v>893</v>
      </c>
      <c r="G9" s="119">
        <v>796</v>
      </c>
      <c r="H9" s="97">
        <v>14402</v>
      </c>
      <c r="I9" s="80">
        <v>1050</v>
      </c>
      <c r="J9" s="97">
        <v>1418</v>
      </c>
      <c r="K9" s="119">
        <v>1268</v>
      </c>
      <c r="L9" s="97">
        <v>3899</v>
      </c>
      <c r="M9" s="80">
        <v>1082</v>
      </c>
      <c r="N9" s="97">
        <v>1418</v>
      </c>
      <c r="O9" s="119">
        <v>1274</v>
      </c>
      <c r="P9" s="97">
        <v>4107</v>
      </c>
      <c r="Q9" s="80">
        <v>1082</v>
      </c>
      <c r="R9" s="97">
        <v>1460</v>
      </c>
      <c r="S9" s="119">
        <v>1302</v>
      </c>
      <c r="T9" s="97">
        <v>3629</v>
      </c>
      <c r="U9" s="80">
        <v>1050</v>
      </c>
      <c r="V9" s="97">
        <v>1365</v>
      </c>
      <c r="W9" s="119">
        <v>1252</v>
      </c>
      <c r="X9" s="97">
        <v>4044</v>
      </c>
    </row>
    <row r="10" spans="2:24" ht="14.1" customHeight="1" x14ac:dyDescent="0.15">
      <c r="B10" s="92"/>
      <c r="C10" s="83">
        <v>21</v>
      </c>
      <c r="D10" s="77"/>
      <c r="E10" s="92">
        <v>714</v>
      </c>
      <c r="F10" s="93">
        <v>1050</v>
      </c>
      <c r="G10" s="77">
        <v>874</v>
      </c>
      <c r="H10" s="93">
        <v>349450</v>
      </c>
      <c r="I10" s="92">
        <v>998</v>
      </c>
      <c r="J10" s="93">
        <v>1418</v>
      </c>
      <c r="K10" s="77">
        <v>1196</v>
      </c>
      <c r="L10" s="93">
        <v>88145</v>
      </c>
      <c r="M10" s="92">
        <v>998</v>
      </c>
      <c r="N10" s="93">
        <v>1418</v>
      </c>
      <c r="O10" s="77">
        <v>1221</v>
      </c>
      <c r="P10" s="93">
        <v>99119</v>
      </c>
      <c r="Q10" s="92">
        <v>998</v>
      </c>
      <c r="R10" s="93">
        <v>1460</v>
      </c>
      <c r="S10" s="77">
        <v>1227</v>
      </c>
      <c r="T10" s="93">
        <v>74730</v>
      </c>
      <c r="U10" s="92">
        <v>998</v>
      </c>
      <c r="V10" s="93">
        <v>1365</v>
      </c>
      <c r="W10" s="77">
        <v>1184</v>
      </c>
      <c r="X10" s="93">
        <v>133032</v>
      </c>
    </row>
    <row r="11" spans="2:24" ht="14.1" customHeight="1" x14ac:dyDescent="0.15">
      <c r="B11" s="87"/>
      <c r="C11" s="90">
        <v>22</v>
      </c>
      <c r="D11" s="79"/>
      <c r="E11" s="87"/>
      <c r="F11" s="95"/>
      <c r="G11" s="79"/>
      <c r="H11" s="95"/>
      <c r="I11" s="87"/>
      <c r="J11" s="95"/>
      <c r="K11" s="79"/>
      <c r="L11" s="95"/>
      <c r="M11" s="87"/>
      <c r="N11" s="95"/>
      <c r="O11" s="79"/>
      <c r="P11" s="95"/>
      <c r="Q11" s="87"/>
      <c r="R11" s="95"/>
      <c r="S11" s="79"/>
      <c r="T11" s="95"/>
      <c r="U11" s="87"/>
      <c r="V11" s="95"/>
      <c r="W11" s="79"/>
      <c r="X11" s="95"/>
    </row>
    <row r="12" spans="2:24" ht="14.1" customHeight="1" x14ac:dyDescent="0.15">
      <c r="B12" s="52" t="s">
        <v>100</v>
      </c>
      <c r="C12" s="54">
        <v>1</v>
      </c>
      <c r="D12" s="395" t="s">
        <v>73</v>
      </c>
      <c r="E12" s="92">
        <v>735</v>
      </c>
      <c r="F12" s="93">
        <v>945</v>
      </c>
      <c r="G12" s="77">
        <v>799</v>
      </c>
      <c r="H12" s="93">
        <v>31336</v>
      </c>
      <c r="I12" s="92">
        <v>998</v>
      </c>
      <c r="J12" s="93">
        <v>1418</v>
      </c>
      <c r="K12" s="77">
        <v>1222</v>
      </c>
      <c r="L12" s="93">
        <v>8701</v>
      </c>
      <c r="M12" s="92">
        <v>998</v>
      </c>
      <c r="N12" s="93">
        <v>1418</v>
      </c>
      <c r="O12" s="77">
        <v>1256</v>
      </c>
      <c r="P12" s="93">
        <v>8752</v>
      </c>
      <c r="Q12" s="92">
        <v>998</v>
      </c>
      <c r="R12" s="93">
        <v>1460</v>
      </c>
      <c r="S12" s="77">
        <v>1280</v>
      </c>
      <c r="T12" s="93">
        <v>6125</v>
      </c>
      <c r="U12" s="92">
        <v>998</v>
      </c>
      <c r="V12" s="93">
        <v>1344</v>
      </c>
      <c r="W12" s="77">
        <v>1219</v>
      </c>
      <c r="X12" s="93">
        <v>14630</v>
      </c>
    </row>
    <row r="13" spans="2:24" ht="14.1" customHeight="1" x14ac:dyDescent="0.15">
      <c r="B13" s="52"/>
      <c r="C13" s="54">
        <v>2</v>
      </c>
      <c r="D13" s="395"/>
      <c r="E13" s="92">
        <v>767</v>
      </c>
      <c r="F13" s="93">
        <v>998</v>
      </c>
      <c r="G13" s="77">
        <v>842</v>
      </c>
      <c r="H13" s="93">
        <v>27785</v>
      </c>
      <c r="I13" s="92">
        <v>1050</v>
      </c>
      <c r="J13" s="93">
        <v>1365</v>
      </c>
      <c r="K13" s="77">
        <v>1230</v>
      </c>
      <c r="L13" s="93">
        <v>6667</v>
      </c>
      <c r="M13" s="92">
        <v>1050</v>
      </c>
      <c r="N13" s="93">
        <v>1365</v>
      </c>
      <c r="O13" s="77">
        <v>1262</v>
      </c>
      <c r="P13" s="93">
        <v>7288</v>
      </c>
      <c r="Q13" s="92">
        <v>1050</v>
      </c>
      <c r="R13" s="93">
        <v>1365</v>
      </c>
      <c r="S13" s="77">
        <v>1274</v>
      </c>
      <c r="T13" s="93">
        <v>4808</v>
      </c>
      <c r="U13" s="92">
        <v>1050</v>
      </c>
      <c r="V13" s="93">
        <v>1365</v>
      </c>
      <c r="W13" s="77">
        <v>1232</v>
      </c>
      <c r="X13" s="93">
        <v>11459</v>
      </c>
    </row>
    <row r="14" spans="2:24" ht="14.1" customHeight="1" x14ac:dyDescent="0.15">
      <c r="B14" s="52"/>
      <c r="C14" s="54">
        <v>3</v>
      </c>
      <c r="D14" s="395"/>
      <c r="E14" s="92">
        <v>749</v>
      </c>
      <c r="F14" s="93">
        <v>1050</v>
      </c>
      <c r="G14" s="77">
        <v>866</v>
      </c>
      <c r="H14" s="93">
        <v>37102</v>
      </c>
      <c r="I14" s="92">
        <v>1103</v>
      </c>
      <c r="J14" s="93">
        <v>1313</v>
      </c>
      <c r="K14" s="77">
        <v>1204</v>
      </c>
      <c r="L14" s="93">
        <v>9018</v>
      </c>
      <c r="M14" s="92">
        <v>1103</v>
      </c>
      <c r="N14" s="93">
        <v>1313</v>
      </c>
      <c r="O14" s="77">
        <v>1235</v>
      </c>
      <c r="P14" s="93">
        <v>9917</v>
      </c>
      <c r="Q14" s="92">
        <v>1155</v>
      </c>
      <c r="R14" s="93">
        <v>1313</v>
      </c>
      <c r="S14" s="77">
        <v>1246</v>
      </c>
      <c r="T14" s="93">
        <v>6396</v>
      </c>
      <c r="U14" s="92">
        <v>1050</v>
      </c>
      <c r="V14" s="93">
        <v>1260</v>
      </c>
      <c r="W14" s="77">
        <v>1196</v>
      </c>
      <c r="X14" s="93">
        <v>12570</v>
      </c>
    </row>
    <row r="15" spans="2:24" ht="14.1" customHeight="1" x14ac:dyDescent="0.15">
      <c r="B15" s="52"/>
      <c r="C15" s="54">
        <v>4</v>
      </c>
      <c r="D15" s="395"/>
      <c r="E15" s="92">
        <v>819</v>
      </c>
      <c r="F15" s="93">
        <v>1050</v>
      </c>
      <c r="G15" s="77">
        <v>964</v>
      </c>
      <c r="H15" s="93">
        <v>20113</v>
      </c>
      <c r="I15" s="92">
        <v>1155</v>
      </c>
      <c r="J15" s="93">
        <v>1334</v>
      </c>
      <c r="K15" s="77">
        <v>1235</v>
      </c>
      <c r="L15" s="93">
        <v>4846</v>
      </c>
      <c r="M15" s="92">
        <v>1155</v>
      </c>
      <c r="N15" s="93">
        <v>1351</v>
      </c>
      <c r="O15" s="77">
        <v>1257</v>
      </c>
      <c r="P15" s="93">
        <v>7246</v>
      </c>
      <c r="Q15" s="92">
        <v>1155</v>
      </c>
      <c r="R15" s="93">
        <v>1365</v>
      </c>
      <c r="S15" s="77">
        <v>1272</v>
      </c>
      <c r="T15" s="93">
        <v>4323</v>
      </c>
      <c r="U15" s="92">
        <v>1155</v>
      </c>
      <c r="V15" s="93">
        <v>1260</v>
      </c>
      <c r="W15" s="77">
        <v>1204</v>
      </c>
      <c r="X15" s="93">
        <v>9071</v>
      </c>
    </row>
    <row r="16" spans="2:24" ht="14.1" customHeight="1" x14ac:dyDescent="0.15">
      <c r="B16" s="52"/>
      <c r="C16" s="54">
        <v>5</v>
      </c>
      <c r="D16" s="395"/>
      <c r="E16" s="92">
        <v>840</v>
      </c>
      <c r="F16" s="93">
        <v>1050</v>
      </c>
      <c r="G16" s="77">
        <v>995</v>
      </c>
      <c r="H16" s="93">
        <v>27929</v>
      </c>
      <c r="I16" s="92">
        <v>1155</v>
      </c>
      <c r="J16" s="93">
        <v>1313</v>
      </c>
      <c r="K16" s="77">
        <v>1222</v>
      </c>
      <c r="L16" s="93">
        <v>5698</v>
      </c>
      <c r="M16" s="92">
        <v>1155</v>
      </c>
      <c r="N16" s="93">
        <v>1313</v>
      </c>
      <c r="O16" s="77">
        <v>1233</v>
      </c>
      <c r="P16" s="93">
        <v>8667</v>
      </c>
      <c r="Q16" s="92">
        <v>1155</v>
      </c>
      <c r="R16" s="93">
        <v>1313</v>
      </c>
      <c r="S16" s="77">
        <v>1254</v>
      </c>
      <c r="T16" s="93">
        <v>5713</v>
      </c>
      <c r="U16" s="92">
        <v>1103</v>
      </c>
      <c r="V16" s="93">
        <v>1260</v>
      </c>
      <c r="W16" s="77">
        <v>1200</v>
      </c>
      <c r="X16" s="93">
        <v>12160</v>
      </c>
    </row>
    <row r="17" spans="2:24" ht="14.1" customHeight="1" x14ac:dyDescent="0.15">
      <c r="B17" s="52"/>
      <c r="C17" s="54">
        <v>6</v>
      </c>
      <c r="D17" s="395"/>
      <c r="E17" s="92">
        <v>872</v>
      </c>
      <c r="F17" s="93">
        <v>1050</v>
      </c>
      <c r="G17" s="77">
        <v>984</v>
      </c>
      <c r="H17" s="93">
        <v>34154</v>
      </c>
      <c r="I17" s="92">
        <v>1155</v>
      </c>
      <c r="J17" s="93">
        <v>1313</v>
      </c>
      <c r="K17" s="77">
        <v>1234</v>
      </c>
      <c r="L17" s="93">
        <v>7640</v>
      </c>
      <c r="M17" s="92">
        <v>1155</v>
      </c>
      <c r="N17" s="93">
        <v>1313</v>
      </c>
      <c r="O17" s="77">
        <v>1236</v>
      </c>
      <c r="P17" s="93">
        <v>10150</v>
      </c>
      <c r="Q17" s="92">
        <v>1155</v>
      </c>
      <c r="R17" s="93">
        <v>1313</v>
      </c>
      <c r="S17" s="77">
        <v>1241</v>
      </c>
      <c r="T17" s="93">
        <v>6079</v>
      </c>
      <c r="U17" s="92">
        <v>1155</v>
      </c>
      <c r="V17" s="93">
        <v>1313</v>
      </c>
      <c r="W17" s="77">
        <v>1222</v>
      </c>
      <c r="X17" s="93">
        <v>12038</v>
      </c>
    </row>
    <row r="18" spans="2:24" ht="14.1" customHeight="1" x14ac:dyDescent="0.15">
      <c r="B18" s="52"/>
      <c r="C18" s="54">
        <v>7</v>
      </c>
      <c r="D18" s="395"/>
      <c r="E18" s="92">
        <v>840</v>
      </c>
      <c r="F18" s="93">
        <v>1050</v>
      </c>
      <c r="G18" s="77">
        <v>980</v>
      </c>
      <c r="H18" s="93">
        <v>28176</v>
      </c>
      <c r="I18" s="92">
        <v>1103</v>
      </c>
      <c r="J18" s="93">
        <v>1313</v>
      </c>
      <c r="K18" s="77">
        <v>1227</v>
      </c>
      <c r="L18" s="93">
        <v>5387</v>
      </c>
      <c r="M18" s="92">
        <v>1155</v>
      </c>
      <c r="N18" s="93">
        <v>1313</v>
      </c>
      <c r="O18" s="77">
        <v>1225</v>
      </c>
      <c r="P18" s="93">
        <v>6902</v>
      </c>
      <c r="Q18" s="92">
        <v>1155</v>
      </c>
      <c r="R18" s="93">
        <v>1313</v>
      </c>
      <c r="S18" s="77">
        <v>1232</v>
      </c>
      <c r="T18" s="93">
        <v>4807</v>
      </c>
      <c r="U18" s="92">
        <v>1155</v>
      </c>
      <c r="V18" s="93">
        <v>1277</v>
      </c>
      <c r="W18" s="77">
        <v>1201</v>
      </c>
      <c r="X18" s="93">
        <v>7719</v>
      </c>
    </row>
    <row r="19" spans="2:24" ht="14.1" customHeight="1" x14ac:dyDescent="0.15">
      <c r="B19" s="52"/>
      <c r="C19" s="54">
        <v>8</v>
      </c>
      <c r="D19" s="395"/>
      <c r="E19" s="92">
        <v>788</v>
      </c>
      <c r="F19" s="93">
        <v>1029</v>
      </c>
      <c r="G19" s="77">
        <v>940</v>
      </c>
      <c r="H19" s="93">
        <v>23038</v>
      </c>
      <c r="I19" s="92">
        <v>1050</v>
      </c>
      <c r="J19" s="93">
        <v>1208</v>
      </c>
      <c r="K19" s="77">
        <v>1148</v>
      </c>
      <c r="L19" s="93">
        <v>3929</v>
      </c>
      <c r="M19" s="92">
        <v>1008</v>
      </c>
      <c r="N19" s="93">
        <v>1260</v>
      </c>
      <c r="O19" s="77">
        <v>1197</v>
      </c>
      <c r="P19" s="93">
        <v>6682</v>
      </c>
      <c r="Q19" s="92">
        <v>1082</v>
      </c>
      <c r="R19" s="93">
        <v>1264</v>
      </c>
      <c r="S19" s="77">
        <v>1199</v>
      </c>
      <c r="T19" s="93">
        <v>6305</v>
      </c>
      <c r="U19" s="92">
        <v>1008</v>
      </c>
      <c r="V19" s="93">
        <v>1213</v>
      </c>
      <c r="W19" s="77">
        <v>1111</v>
      </c>
      <c r="X19" s="93">
        <v>7255</v>
      </c>
    </row>
    <row r="20" spans="2:24" ht="14.1" customHeight="1" x14ac:dyDescent="0.15">
      <c r="B20" s="52"/>
      <c r="C20" s="54">
        <v>9</v>
      </c>
      <c r="D20" s="395"/>
      <c r="E20" s="92">
        <v>788</v>
      </c>
      <c r="F20" s="93">
        <v>998</v>
      </c>
      <c r="G20" s="77">
        <v>878</v>
      </c>
      <c r="H20" s="93">
        <v>30949</v>
      </c>
      <c r="I20" s="92">
        <v>1050</v>
      </c>
      <c r="J20" s="93">
        <v>1208</v>
      </c>
      <c r="K20" s="77">
        <v>1130</v>
      </c>
      <c r="L20" s="93">
        <v>9107</v>
      </c>
      <c r="M20" s="92">
        <v>1050</v>
      </c>
      <c r="N20" s="93">
        <v>1208</v>
      </c>
      <c r="O20" s="77">
        <v>1131</v>
      </c>
      <c r="P20" s="93">
        <v>8895</v>
      </c>
      <c r="Q20" s="92">
        <v>1050</v>
      </c>
      <c r="R20" s="93">
        <v>1239</v>
      </c>
      <c r="S20" s="77">
        <v>1133</v>
      </c>
      <c r="T20" s="93">
        <v>7052</v>
      </c>
      <c r="U20" s="92">
        <v>998</v>
      </c>
      <c r="V20" s="93">
        <v>1208</v>
      </c>
      <c r="W20" s="77">
        <v>1117</v>
      </c>
      <c r="X20" s="93">
        <v>10092</v>
      </c>
    </row>
    <row r="21" spans="2:24" ht="14.1" customHeight="1" x14ac:dyDescent="0.15">
      <c r="B21" s="52"/>
      <c r="C21" s="54">
        <v>10</v>
      </c>
      <c r="D21" s="395"/>
      <c r="E21" s="92">
        <v>714</v>
      </c>
      <c r="F21" s="93">
        <v>893</v>
      </c>
      <c r="G21" s="77">
        <v>816</v>
      </c>
      <c r="H21" s="93">
        <v>27566</v>
      </c>
      <c r="I21" s="92">
        <v>1029</v>
      </c>
      <c r="J21" s="93">
        <v>1239</v>
      </c>
      <c r="K21" s="77">
        <v>1140</v>
      </c>
      <c r="L21" s="93">
        <v>7314</v>
      </c>
      <c r="M21" s="92">
        <v>1029</v>
      </c>
      <c r="N21" s="93">
        <v>1240</v>
      </c>
      <c r="O21" s="77">
        <v>1143</v>
      </c>
      <c r="P21" s="93">
        <v>7398</v>
      </c>
      <c r="Q21" s="92">
        <v>1029</v>
      </c>
      <c r="R21" s="93">
        <v>1260</v>
      </c>
      <c r="S21" s="77">
        <v>1141</v>
      </c>
      <c r="T21" s="93">
        <v>5017</v>
      </c>
      <c r="U21" s="92">
        <v>998</v>
      </c>
      <c r="V21" s="93">
        <v>1208</v>
      </c>
      <c r="W21" s="77">
        <v>1140</v>
      </c>
      <c r="X21" s="93">
        <v>10738</v>
      </c>
    </row>
    <row r="22" spans="2:24" ht="14.1" customHeight="1" x14ac:dyDescent="0.15">
      <c r="B22" s="52"/>
      <c r="C22" s="54">
        <v>11</v>
      </c>
      <c r="D22" s="395"/>
      <c r="E22" s="92">
        <v>735</v>
      </c>
      <c r="F22" s="93">
        <v>893</v>
      </c>
      <c r="G22" s="77">
        <v>814</v>
      </c>
      <c r="H22" s="93">
        <v>32205</v>
      </c>
      <c r="I22" s="92">
        <v>1029</v>
      </c>
      <c r="J22" s="93">
        <v>1239</v>
      </c>
      <c r="K22" s="77">
        <v>1151</v>
      </c>
      <c r="L22" s="93">
        <v>8189</v>
      </c>
      <c r="M22" s="92">
        <v>1050</v>
      </c>
      <c r="N22" s="93">
        <v>1239</v>
      </c>
      <c r="O22" s="77">
        <v>1152</v>
      </c>
      <c r="P22" s="93">
        <v>7870</v>
      </c>
      <c r="Q22" s="92">
        <v>1103</v>
      </c>
      <c r="R22" s="93">
        <v>1271</v>
      </c>
      <c r="S22" s="77">
        <v>1157</v>
      </c>
      <c r="T22" s="93">
        <v>5753</v>
      </c>
      <c r="U22" s="92">
        <v>998</v>
      </c>
      <c r="V22" s="93">
        <v>1208</v>
      </c>
      <c r="W22" s="77">
        <v>1147</v>
      </c>
      <c r="X22" s="93">
        <v>11879</v>
      </c>
    </row>
    <row r="23" spans="2:24" ht="14.1" customHeight="1" x14ac:dyDescent="0.15">
      <c r="B23" s="52"/>
      <c r="C23" s="54">
        <v>12</v>
      </c>
      <c r="D23" s="395"/>
      <c r="E23" s="92">
        <v>735</v>
      </c>
      <c r="F23" s="93">
        <v>893</v>
      </c>
      <c r="G23" s="77">
        <v>793</v>
      </c>
      <c r="H23" s="93">
        <v>29097</v>
      </c>
      <c r="I23" s="92">
        <v>998</v>
      </c>
      <c r="J23" s="93">
        <v>1208</v>
      </c>
      <c r="K23" s="77">
        <v>1118</v>
      </c>
      <c r="L23" s="93">
        <v>11649</v>
      </c>
      <c r="M23" s="92">
        <v>998</v>
      </c>
      <c r="N23" s="93">
        <v>1208</v>
      </c>
      <c r="O23" s="77">
        <v>1127</v>
      </c>
      <c r="P23" s="93">
        <v>9352</v>
      </c>
      <c r="Q23" s="92">
        <v>1050</v>
      </c>
      <c r="R23" s="93">
        <v>1208</v>
      </c>
      <c r="S23" s="77">
        <v>1134</v>
      </c>
      <c r="T23" s="93">
        <v>12352</v>
      </c>
      <c r="U23" s="92">
        <v>998</v>
      </c>
      <c r="V23" s="93">
        <v>1208</v>
      </c>
      <c r="W23" s="77">
        <v>1108</v>
      </c>
      <c r="X23" s="93">
        <v>13421</v>
      </c>
    </row>
    <row r="24" spans="2:24" ht="14.1" customHeight="1" x14ac:dyDescent="0.15">
      <c r="B24" s="57" t="s">
        <v>109</v>
      </c>
      <c r="C24" s="54">
        <v>1</v>
      </c>
      <c r="D24" s="116" t="s">
        <v>73</v>
      </c>
      <c r="E24" s="87">
        <v>714</v>
      </c>
      <c r="F24" s="95">
        <v>924</v>
      </c>
      <c r="G24" s="79">
        <v>793</v>
      </c>
      <c r="H24" s="95">
        <v>32520</v>
      </c>
      <c r="I24" s="87">
        <v>998</v>
      </c>
      <c r="J24" s="95">
        <v>1208</v>
      </c>
      <c r="K24" s="79">
        <v>1113</v>
      </c>
      <c r="L24" s="95">
        <v>8235</v>
      </c>
      <c r="M24" s="87">
        <v>998</v>
      </c>
      <c r="N24" s="95">
        <v>1260</v>
      </c>
      <c r="O24" s="79">
        <v>1118</v>
      </c>
      <c r="P24" s="95">
        <v>7455</v>
      </c>
      <c r="Q24" s="87">
        <v>998</v>
      </c>
      <c r="R24" s="95">
        <v>1260</v>
      </c>
      <c r="S24" s="79">
        <v>1129</v>
      </c>
      <c r="T24" s="95">
        <v>5069</v>
      </c>
      <c r="U24" s="87">
        <v>998</v>
      </c>
      <c r="V24" s="95">
        <v>1208</v>
      </c>
      <c r="W24" s="79">
        <v>1093</v>
      </c>
      <c r="X24" s="95">
        <v>11608</v>
      </c>
    </row>
    <row r="25" spans="2:24" x14ac:dyDescent="0.15">
      <c r="B25" s="84" t="s">
        <v>126</v>
      </c>
      <c r="C25" s="85"/>
      <c r="D25" s="86"/>
      <c r="E25" s="92"/>
      <c r="F25" s="97"/>
      <c r="G25" s="77"/>
      <c r="H25" s="97"/>
      <c r="I25" s="92"/>
      <c r="J25" s="97"/>
      <c r="K25" s="77"/>
      <c r="L25" s="97"/>
      <c r="M25" s="92"/>
      <c r="N25" s="97"/>
      <c r="O25" s="77"/>
      <c r="P25" s="97"/>
      <c r="Q25" s="92"/>
      <c r="R25" s="97"/>
      <c r="S25" s="77"/>
      <c r="T25" s="97"/>
      <c r="U25" s="92"/>
      <c r="V25" s="97"/>
      <c r="W25" s="77"/>
      <c r="X25" s="97"/>
    </row>
    <row r="26" spans="2:24" x14ac:dyDescent="0.15">
      <c r="B26" s="81" t="s">
        <v>145</v>
      </c>
      <c r="C26" s="83"/>
      <c r="D26" s="396"/>
      <c r="E26" s="92"/>
      <c r="F26" s="93"/>
      <c r="G26" s="77"/>
      <c r="H26" s="93"/>
      <c r="I26" s="92"/>
      <c r="J26" s="93"/>
      <c r="K26" s="77"/>
      <c r="L26" s="93"/>
      <c r="M26" s="92"/>
      <c r="N26" s="93"/>
      <c r="O26" s="77"/>
      <c r="P26" s="93"/>
      <c r="Q26" s="92"/>
      <c r="R26" s="93"/>
      <c r="S26" s="77"/>
      <c r="T26" s="93"/>
      <c r="U26" s="92"/>
      <c r="V26" s="93"/>
      <c r="W26" s="77"/>
      <c r="X26" s="93"/>
    </row>
    <row r="27" spans="2:24" x14ac:dyDescent="0.15">
      <c r="B27" s="81" t="s">
        <v>128</v>
      </c>
      <c r="C27" s="83"/>
      <c r="D27" s="396"/>
      <c r="E27" s="92"/>
      <c r="F27" s="93"/>
      <c r="G27" s="77"/>
      <c r="H27" s="93"/>
      <c r="I27" s="92"/>
      <c r="J27" s="93"/>
      <c r="K27" s="77"/>
      <c r="L27" s="93"/>
      <c r="M27" s="92"/>
      <c r="N27" s="93"/>
      <c r="O27" s="77"/>
      <c r="P27" s="93"/>
      <c r="Q27" s="92"/>
      <c r="R27" s="93"/>
      <c r="S27" s="77"/>
      <c r="T27" s="93"/>
      <c r="U27" s="92"/>
      <c r="V27" s="93"/>
      <c r="W27" s="77"/>
      <c r="X27" s="93"/>
    </row>
    <row r="28" spans="2:24" x14ac:dyDescent="0.15">
      <c r="B28" s="81">
        <v>5</v>
      </c>
      <c r="C28" s="83"/>
      <c r="D28" s="396"/>
      <c r="E28" s="104"/>
      <c r="F28" s="105"/>
      <c r="G28" s="100"/>
      <c r="H28" s="105">
        <v>3800</v>
      </c>
      <c r="I28" s="104"/>
      <c r="J28" s="105"/>
      <c r="K28" s="100"/>
      <c r="L28" s="105">
        <v>774</v>
      </c>
      <c r="M28" s="104"/>
      <c r="N28" s="105"/>
      <c r="O28" s="100"/>
      <c r="P28" s="105">
        <v>407</v>
      </c>
      <c r="Q28" s="104"/>
      <c r="R28" s="105"/>
      <c r="S28" s="100"/>
      <c r="T28" s="105">
        <v>861</v>
      </c>
      <c r="U28" s="104"/>
      <c r="V28" s="105"/>
      <c r="W28" s="100"/>
      <c r="X28" s="105">
        <v>1749</v>
      </c>
    </row>
    <row r="29" spans="2:24" x14ac:dyDescent="0.15">
      <c r="B29" s="81" t="s">
        <v>129</v>
      </c>
      <c r="C29" s="83"/>
      <c r="D29" s="396"/>
      <c r="E29" s="92"/>
      <c r="F29" s="93"/>
      <c r="G29" s="77"/>
      <c r="H29" s="93"/>
      <c r="I29" s="92"/>
      <c r="J29" s="93"/>
      <c r="K29" s="77"/>
      <c r="L29" s="93"/>
      <c r="M29" s="92"/>
      <c r="N29" s="93"/>
      <c r="O29" s="77"/>
      <c r="P29" s="93"/>
      <c r="Q29" s="92"/>
      <c r="R29" s="93"/>
      <c r="S29" s="77"/>
      <c r="T29" s="93"/>
      <c r="U29" s="92"/>
      <c r="V29" s="93"/>
      <c r="W29" s="77"/>
      <c r="X29" s="93"/>
    </row>
    <row r="30" spans="2:24" x14ac:dyDescent="0.15">
      <c r="B30" s="81" t="s">
        <v>146</v>
      </c>
      <c r="C30" s="83"/>
      <c r="D30" s="396"/>
      <c r="E30" s="104">
        <v>735</v>
      </c>
      <c r="F30" s="105">
        <v>893</v>
      </c>
      <c r="G30" s="100">
        <v>814</v>
      </c>
      <c r="H30" s="105">
        <v>5653</v>
      </c>
      <c r="I30" s="104">
        <v>1050</v>
      </c>
      <c r="J30" s="105">
        <v>1208</v>
      </c>
      <c r="K30" s="100">
        <v>1121</v>
      </c>
      <c r="L30" s="105">
        <v>845</v>
      </c>
      <c r="M30" s="104">
        <v>1103</v>
      </c>
      <c r="N30" s="105">
        <v>1208</v>
      </c>
      <c r="O30" s="100">
        <v>1134</v>
      </c>
      <c r="P30" s="105">
        <v>954</v>
      </c>
      <c r="Q30" s="104">
        <v>1050</v>
      </c>
      <c r="R30" s="105">
        <v>1237</v>
      </c>
      <c r="S30" s="100">
        <v>1137</v>
      </c>
      <c r="T30" s="105">
        <v>1176</v>
      </c>
      <c r="U30" s="104">
        <v>998</v>
      </c>
      <c r="V30" s="105">
        <v>1155</v>
      </c>
      <c r="W30" s="100">
        <v>1103</v>
      </c>
      <c r="X30" s="105">
        <v>1936</v>
      </c>
    </row>
    <row r="31" spans="2:24" x14ac:dyDescent="0.15">
      <c r="B31" s="81" t="s">
        <v>131</v>
      </c>
      <c r="C31" s="83"/>
      <c r="D31" s="396"/>
      <c r="E31" s="92"/>
      <c r="F31" s="93"/>
      <c r="G31" s="77"/>
      <c r="H31" s="93"/>
      <c r="I31" s="92"/>
      <c r="J31" s="93"/>
      <c r="K31" s="77"/>
      <c r="L31" s="93"/>
      <c r="M31" s="92"/>
      <c r="N31" s="93"/>
      <c r="O31" s="77"/>
      <c r="P31" s="93"/>
      <c r="Q31" s="92"/>
      <c r="R31" s="93"/>
      <c r="S31" s="77"/>
      <c r="T31" s="93"/>
      <c r="U31" s="92"/>
      <c r="V31" s="93"/>
      <c r="W31" s="77"/>
      <c r="X31" s="93"/>
    </row>
    <row r="32" spans="2:24" x14ac:dyDescent="0.15">
      <c r="B32" s="81" t="s">
        <v>168</v>
      </c>
      <c r="C32" s="83"/>
      <c r="D32" s="396"/>
      <c r="E32" s="104">
        <v>735</v>
      </c>
      <c r="F32" s="105">
        <v>924</v>
      </c>
      <c r="G32" s="100">
        <v>798</v>
      </c>
      <c r="H32" s="105">
        <v>6910</v>
      </c>
      <c r="I32" s="104">
        <v>1050</v>
      </c>
      <c r="J32" s="105">
        <v>1208</v>
      </c>
      <c r="K32" s="100">
        <v>1130</v>
      </c>
      <c r="L32" s="105">
        <v>945</v>
      </c>
      <c r="M32" s="104">
        <v>1050</v>
      </c>
      <c r="N32" s="105">
        <v>1250</v>
      </c>
      <c r="O32" s="100">
        <v>1134</v>
      </c>
      <c r="P32" s="105">
        <v>1371</v>
      </c>
      <c r="Q32" s="104">
        <v>1050</v>
      </c>
      <c r="R32" s="105">
        <v>1208</v>
      </c>
      <c r="S32" s="100">
        <v>1147</v>
      </c>
      <c r="T32" s="105">
        <v>726</v>
      </c>
      <c r="U32" s="104">
        <v>998</v>
      </c>
      <c r="V32" s="105">
        <v>1208</v>
      </c>
      <c r="W32" s="100">
        <v>1101</v>
      </c>
      <c r="X32" s="105">
        <v>2208</v>
      </c>
    </row>
    <row r="33" spans="2:24" x14ac:dyDescent="0.15">
      <c r="B33" s="81" t="s">
        <v>133</v>
      </c>
      <c r="C33" s="83"/>
      <c r="D33" s="396"/>
      <c r="E33" s="92"/>
      <c r="F33" s="93"/>
      <c r="G33" s="77"/>
      <c r="H33" s="93"/>
      <c r="I33" s="92"/>
      <c r="J33" s="93"/>
      <c r="K33" s="77"/>
      <c r="L33" s="93"/>
      <c r="M33" s="92"/>
      <c r="N33" s="93"/>
      <c r="O33" s="77"/>
      <c r="P33" s="93"/>
      <c r="Q33" s="92"/>
      <c r="R33" s="93"/>
      <c r="S33" s="77"/>
      <c r="T33" s="93"/>
      <c r="U33" s="92"/>
      <c r="V33" s="93"/>
      <c r="W33" s="77"/>
      <c r="X33" s="93"/>
    </row>
    <row r="34" spans="2:24" ht="12" customHeight="1" x14ac:dyDescent="0.15">
      <c r="B34" s="81" t="s">
        <v>169</v>
      </c>
      <c r="C34" s="83"/>
      <c r="D34" s="396"/>
      <c r="E34" s="92">
        <v>714</v>
      </c>
      <c r="F34" s="93">
        <v>861</v>
      </c>
      <c r="G34" s="77">
        <v>788</v>
      </c>
      <c r="H34" s="93">
        <v>7575</v>
      </c>
      <c r="I34" s="92">
        <v>998</v>
      </c>
      <c r="J34" s="93">
        <v>1208</v>
      </c>
      <c r="K34" s="77">
        <v>1104</v>
      </c>
      <c r="L34" s="93">
        <v>3134</v>
      </c>
      <c r="M34" s="92">
        <v>998</v>
      </c>
      <c r="N34" s="93">
        <v>1208</v>
      </c>
      <c r="O34" s="77">
        <v>1112</v>
      </c>
      <c r="P34" s="93">
        <v>2723</v>
      </c>
      <c r="Q34" s="92">
        <v>998</v>
      </c>
      <c r="R34" s="93">
        <v>1260</v>
      </c>
      <c r="S34" s="77">
        <v>1112</v>
      </c>
      <c r="T34" s="93">
        <v>851</v>
      </c>
      <c r="U34" s="92">
        <v>998</v>
      </c>
      <c r="V34" s="93">
        <v>1208</v>
      </c>
      <c r="W34" s="77">
        <v>1086</v>
      </c>
      <c r="X34" s="93">
        <v>3421</v>
      </c>
    </row>
    <row r="35" spans="2:24" ht="12" customHeight="1" x14ac:dyDescent="0.15">
      <c r="B35" s="81" t="s">
        <v>135</v>
      </c>
      <c r="C35" s="83"/>
      <c r="D35" s="396"/>
      <c r="E35" s="92"/>
      <c r="F35" s="93"/>
      <c r="G35" s="77"/>
      <c r="H35" s="93"/>
      <c r="I35" s="92"/>
      <c r="J35" s="93"/>
      <c r="K35" s="77"/>
      <c r="L35" s="93"/>
      <c r="M35" s="92"/>
      <c r="N35" s="93"/>
      <c r="O35" s="77"/>
      <c r="P35" s="93"/>
      <c r="Q35" s="92"/>
      <c r="R35" s="93"/>
      <c r="S35" s="77"/>
      <c r="T35" s="93"/>
      <c r="U35" s="92"/>
      <c r="V35" s="93"/>
      <c r="W35" s="77"/>
      <c r="X35" s="93"/>
    </row>
    <row r="36" spans="2:24" ht="12" customHeight="1" x14ac:dyDescent="0.15">
      <c r="B36" s="88" t="s">
        <v>170</v>
      </c>
      <c r="C36" s="90"/>
      <c r="D36" s="91"/>
      <c r="E36" s="87">
        <v>714</v>
      </c>
      <c r="F36" s="95">
        <v>861</v>
      </c>
      <c r="G36" s="79">
        <v>789</v>
      </c>
      <c r="H36" s="95">
        <v>8582</v>
      </c>
      <c r="I36" s="87">
        <v>998</v>
      </c>
      <c r="J36" s="95">
        <v>1208</v>
      </c>
      <c r="K36" s="79">
        <v>1112</v>
      </c>
      <c r="L36" s="95">
        <v>2537</v>
      </c>
      <c r="M36" s="87">
        <v>998</v>
      </c>
      <c r="N36" s="95">
        <v>1260</v>
      </c>
      <c r="O36" s="79">
        <v>1116</v>
      </c>
      <c r="P36" s="95">
        <v>2000</v>
      </c>
      <c r="Q36" s="87">
        <v>998</v>
      </c>
      <c r="R36" s="95">
        <v>1260</v>
      </c>
      <c r="S36" s="79">
        <v>1113</v>
      </c>
      <c r="T36" s="95">
        <v>1455</v>
      </c>
      <c r="U36" s="87">
        <v>998</v>
      </c>
      <c r="V36" s="95">
        <v>1155</v>
      </c>
      <c r="W36" s="79">
        <v>1090</v>
      </c>
      <c r="X36" s="95">
        <v>2294</v>
      </c>
    </row>
    <row r="37" spans="2:24" ht="6" customHeight="1" x14ac:dyDescent="0.15">
      <c r="B37" s="110"/>
      <c r="C37" s="100"/>
      <c r="D37" s="100"/>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&amp;C-67-</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3:X41"/>
  <sheetViews>
    <sheetView zoomScale="75" workbookViewId="0">
      <selection activeCell="U31" sqref="U31:W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547</v>
      </c>
    </row>
    <row r="4" spans="2:24" x14ac:dyDescent="0.15">
      <c r="L4" s="78" t="s">
        <v>85</v>
      </c>
    </row>
    <row r="5" spans="2:24" ht="6" customHeight="1" x14ac:dyDescent="0.15">
      <c r="B5" s="79"/>
      <c r="C5" s="79"/>
      <c r="D5" s="79"/>
      <c r="E5" s="79"/>
      <c r="F5" s="79"/>
      <c r="G5" s="79"/>
      <c r="H5" s="79"/>
    </row>
    <row r="6" spans="2:24" x14ac:dyDescent="0.15">
      <c r="B6" s="80"/>
      <c r="C6" s="411" t="s">
        <v>86</v>
      </c>
      <c r="D6" s="413"/>
      <c r="E6" s="422" t="s">
        <v>152</v>
      </c>
      <c r="F6" s="423"/>
      <c r="G6" s="423"/>
      <c r="H6" s="424"/>
      <c r="I6" s="419" t="s">
        <v>154</v>
      </c>
      <c r="J6" s="420"/>
      <c r="K6" s="420"/>
      <c r="L6" s="421"/>
    </row>
    <row r="7" spans="2:24" x14ac:dyDescent="0.15">
      <c r="B7" s="415" t="s">
        <v>92</v>
      </c>
      <c r="C7" s="416"/>
      <c r="D7" s="417"/>
      <c r="E7" s="84" t="s">
        <v>93</v>
      </c>
      <c r="F7" s="82" t="s">
        <v>94</v>
      </c>
      <c r="G7" s="85" t="s">
        <v>95</v>
      </c>
      <c r="H7" s="82" t="s">
        <v>96</v>
      </c>
      <c r="I7" s="84" t="s">
        <v>93</v>
      </c>
      <c r="J7" s="82" t="s">
        <v>94</v>
      </c>
      <c r="K7" s="85" t="s">
        <v>95</v>
      </c>
      <c r="L7" s="82" t="s">
        <v>96</v>
      </c>
    </row>
    <row r="8" spans="2:24" x14ac:dyDescent="0.15">
      <c r="B8" s="87"/>
      <c r="C8" s="79"/>
      <c r="D8" s="79"/>
      <c r="E8" s="88"/>
      <c r="F8" s="89"/>
      <c r="G8" s="90" t="s">
        <v>98</v>
      </c>
      <c r="H8" s="89"/>
      <c r="I8" s="88"/>
      <c r="J8" s="89"/>
      <c r="K8" s="90" t="s">
        <v>98</v>
      </c>
      <c r="L8" s="89"/>
    </row>
    <row r="9" spans="2:24" ht="14.1" customHeight="1" x14ac:dyDescent="0.15">
      <c r="B9" s="80" t="s">
        <v>99</v>
      </c>
      <c r="C9" s="85">
        <v>20</v>
      </c>
      <c r="D9" s="118" t="s">
        <v>71</v>
      </c>
      <c r="E9" s="80">
        <v>893</v>
      </c>
      <c r="F9" s="97">
        <v>1050</v>
      </c>
      <c r="G9" s="119">
        <v>1003</v>
      </c>
      <c r="H9" s="97">
        <v>5564</v>
      </c>
      <c r="I9" s="80">
        <v>1296</v>
      </c>
      <c r="J9" s="97">
        <v>1470</v>
      </c>
      <c r="K9" s="119">
        <v>1407</v>
      </c>
      <c r="L9" s="97">
        <v>34627</v>
      </c>
      <c r="M9" s="77"/>
      <c r="N9" s="77"/>
      <c r="O9" s="77"/>
      <c r="P9" s="77"/>
      <c r="Q9" s="77"/>
      <c r="R9" s="77"/>
      <c r="S9" s="77"/>
      <c r="T9" s="77"/>
      <c r="U9" s="77"/>
      <c r="V9" s="77"/>
      <c r="W9" s="77"/>
      <c r="X9" s="77"/>
    </row>
    <row r="10" spans="2:24" ht="14.1" customHeight="1" x14ac:dyDescent="0.15">
      <c r="B10" s="92"/>
      <c r="C10" s="83">
        <v>21</v>
      </c>
      <c r="D10" s="77"/>
      <c r="E10" s="92">
        <v>840</v>
      </c>
      <c r="F10" s="93">
        <v>1071</v>
      </c>
      <c r="G10" s="77">
        <v>958</v>
      </c>
      <c r="H10" s="93">
        <v>97963</v>
      </c>
      <c r="I10" s="92">
        <v>1208</v>
      </c>
      <c r="J10" s="93">
        <v>1470</v>
      </c>
      <c r="K10" s="77">
        <v>1344</v>
      </c>
      <c r="L10" s="93">
        <v>684291</v>
      </c>
      <c r="M10" s="77"/>
      <c r="N10" s="77"/>
      <c r="O10" s="77"/>
      <c r="P10" s="77"/>
      <c r="Q10" s="77"/>
      <c r="R10" s="77"/>
      <c r="S10" s="77"/>
      <c r="T10" s="77"/>
      <c r="U10" s="77"/>
      <c r="V10" s="77"/>
      <c r="W10" s="77"/>
      <c r="X10" s="77"/>
    </row>
    <row r="11" spans="2:24" ht="14.1" customHeight="1" x14ac:dyDescent="0.15">
      <c r="B11" s="87"/>
      <c r="C11" s="90">
        <v>22</v>
      </c>
      <c r="D11" s="79"/>
      <c r="E11" s="87"/>
      <c r="F11" s="95"/>
      <c r="G11" s="79"/>
      <c r="H11" s="95"/>
      <c r="I11" s="87"/>
      <c r="J11" s="95"/>
      <c r="K11" s="79"/>
      <c r="L11" s="95"/>
      <c r="M11" s="77"/>
      <c r="N11" s="77"/>
      <c r="O11" s="77"/>
      <c r="P11" s="77"/>
      <c r="Q11" s="77"/>
      <c r="R11" s="77"/>
      <c r="S11" s="77"/>
      <c r="T11" s="77"/>
      <c r="U11" s="77"/>
      <c r="V11" s="77"/>
      <c r="W11" s="77"/>
      <c r="X11" s="77"/>
    </row>
    <row r="12" spans="2:24" ht="14.1" customHeight="1" x14ac:dyDescent="0.15">
      <c r="B12" s="62" t="s">
        <v>100</v>
      </c>
      <c r="C12" s="54">
        <v>1</v>
      </c>
      <c r="D12" s="68" t="s">
        <v>73</v>
      </c>
      <c r="E12" s="92">
        <v>840</v>
      </c>
      <c r="F12" s="93">
        <v>1050</v>
      </c>
      <c r="G12" s="77">
        <v>958</v>
      </c>
      <c r="H12" s="93">
        <v>11492</v>
      </c>
      <c r="I12" s="92">
        <v>1258</v>
      </c>
      <c r="J12" s="93">
        <v>1470</v>
      </c>
      <c r="K12" s="77">
        <v>1358</v>
      </c>
      <c r="L12" s="93">
        <v>63230</v>
      </c>
    </row>
    <row r="13" spans="2:24" ht="14.1" customHeight="1" x14ac:dyDescent="0.15">
      <c r="B13" s="62"/>
      <c r="C13" s="54">
        <v>2</v>
      </c>
      <c r="D13" s="68"/>
      <c r="E13" s="92">
        <v>840</v>
      </c>
      <c r="F13" s="93">
        <v>1050</v>
      </c>
      <c r="G13" s="77">
        <v>970</v>
      </c>
      <c r="H13" s="93">
        <v>8524</v>
      </c>
      <c r="I13" s="92">
        <v>1266</v>
      </c>
      <c r="J13" s="93">
        <v>1470</v>
      </c>
      <c r="K13" s="77">
        <v>1347</v>
      </c>
      <c r="L13" s="93">
        <v>55061</v>
      </c>
    </row>
    <row r="14" spans="2:24" ht="14.1" customHeight="1" x14ac:dyDescent="0.15">
      <c r="B14" s="62"/>
      <c r="C14" s="54">
        <v>3</v>
      </c>
      <c r="D14" s="68"/>
      <c r="E14" s="92">
        <v>893</v>
      </c>
      <c r="F14" s="93">
        <v>1071</v>
      </c>
      <c r="G14" s="77">
        <v>980</v>
      </c>
      <c r="H14" s="93">
        <v>9945</v>
      </c>
      <c r="I14" s="92">
        <v>1217</v>
      </c>
      <c r="J14" s="93">
        <v>1470</v>
      </c>
      <c r="K14" s="77">
        <v>1342</v>
      </c>
      <c r="L14" s="93">
        <v>70903</v>
      </c>
    </row>
    <row r="15" spans="2:24" ht="14.1" customHeight="1" x14ac:dyDescent="0.15">
      <c r="B15" s="62"/>
      <c r="C15" s="54">
        <v>4</v>
      </c>
      <c r="D15" s="68"/>
      <c r="E15" s="92">
        <v>893</v>
      </c>
      <c r="F15" s="93">
        <v>1050</v>
      </c>
      <c r="G15" s="77">
        <v>970</v>
      </c>
      <c r="H15" s="93">
        <v>6539</v>
      </c>
      <c r="I15" s="92">
        <v>1260</v>
      </c>
      <c r="J15" s="93">
        <v>1470</v>
      </c>
      <c r="K15" s="77">
        <v>1372</v>
      </c>
      <c r="L15" s="93">
        <v>54877</v>
      </c>
    </row>
    <row r="16" spans="2:24" ht="14.1" customHeight="1" x14ac:dyDescent="0.15">
      <c r="B16" s="62"/>
      <c r="C16" s="54">
        <v>5</v>
      </c>
      <c r="D16" s="68"/>
      <c r="E16" s="92">
        <v>840</v>
      </c>
      <c r="F16" s="93">
        <v>1071</v>
      </c>
      <c r="G16" s="77">
        <v>947</v>
      </c>
      <c r="H16" s="93">
        <v>7766</v>
      </c>
      <c r="I16" s="92">
        <v>1260</v>
      </c>
      <c r="J16" s="93">
        <v>1470</v>
      </c>
      <c r="K16" s="77">
        <v>1357</v>
      </c>
      <c r="L16" s="93">
        <v>67696</v>
      </c>
    </row>
    <row r="17" spans="2:24" ht="14.1" customHeight="1" x14ac:dyDescent="0.15">
      <c r="B17" s="62"/>
      <c r="C17" s="54">
        <v>6</v>
      </c>
      <c r="D17" s="68"/>
      <c r="E17" s="92">
        <v>893</v>
      </c>
      <c r="F17" s="93">
        <v>1029</v>
      </c>
      <c r="G17" s="77">
        <v>945</v>
      </c>
      <c r="H17" s="93">
        <v>10116</v>
      </c>
      <c r="I17" s="92">
        <v>1260</v>
      </c>
      <c r="J17" s="93">
        <v>1455</v>
      </c>
      <c r="K17" s="77">
        <v>1359</v>
      </c>
      <c r="L17" s="93">
        <v>65072</v>
      </c>
    </row>
    <row r="18" spans="2:24" ht="14.1" customHeight="1" x14ac:dyDescent="0.15">
      <c r="B18" s="62"/>
      <c r="C18" s="54">
        <v>7</v>
      </c>
      <c r="D18" s="68"/>
      <c r="E18" s="92">
        <v>893</v>
      </c>
      <c r="F18" s="93">
        <v>1050</v>
      </c>
      <c r="G18" s="77">
        <v>951</v>
      </c>
      <c r="H18" s="93">
        <v>6083</v>
      </c>
      <c r="I18" s="92">
        <v>1301</v>
      </c>
      <c r="J18" s="93">
        <v>1426</v>
      </c>
      <c r="K18" s="77">
        <v>1356</v>
      </c>
      <c r="L18" s="93">
        <v>51537</v>
      </c>
    </row>
    <row r="19" spans="2:24" ht="14.1" customHeight="1" x14ac:dyDescent="0.15">
      <c r="B19" s="62"/>
      <c r="C19" s="54">
        <v>8</v>
      </c>
      <c r="D19" s="68"/>
      <c r="E19" s="92">
        <v>840</v>
      </c>
      <c r="F19" s="93">
        <v>1050</v>
      </c>
      <c r="G19" s="77">
        <v>938</v>
      </c>
      <c r="H19" s="93">
        <v>6466</v>
      </c>
      <c r="I19" s="92">
        <v>1215</v>
      </c>
      <c r="J19" s="93">
        <v>1418</v>
      </c>
      <c r="K19" s="77">
        <v>1314</v>
      </c>
      <c r="L19" s="93">
        <v>46742</v>
      </c>
    </row>
    <row r="20" spans="2:24" ht="14.1" customHeight="1" x14ac:dyDescent="0.15">
      <c r="B20" s="62"/>
      <c r="C20" s="54">
        <v>9</v>
      </c>
      <c r="D20" s="68"/>
      <c r="E20" s="92">
        <v>882</v>
      </c>
      <c r="F20" s="93">
        <v>1014</v>
      </c>
      <c r="G20" s="77">
        <v>942</v>
      </c>
      <c r="H20" s="93">
        <v>8054</v>
      </c>
      <c r="I20" s="92">
        <v>1208</v>
      </c>
      <c r="J20" s="93">
        <v>1397</v>
      </c>
      <c r="K20" s="77">
        <v>1283</v>
      </c>
      <c r="L20" s="93">
        <v>65042</v>
      </c>
    </row>
    <row r="21" spans="2:24" ht="14.1" customHeight="1" x14ac:dyDescent="0.15">
      <c r="B21" s="62"/>
      <c r="C21" s="54">
        <v>10</v>
      </c>
      <c r="D21" s="68"/>
      <c r="E21" s="92">
        <v>893</v>
      </c>
      <c r="F21" s="93">
        <v>1029</v>
      </c>
      <c r="G21" s="77">
        <v>954</v>
      </c>
      <c r="H21" s="93">
        <v>6811</v>
      </c>
      <c r="I21" s="92">
        <v>1227</v>
      </c>
      <c r="J21" s="93">
        <v>1418</v>
      </c>
      <c r="K21" s="77">
        <v>1310</v>
      </c>
      <c r="L21" s="93">
        <v>48928</v>
      </c>
    </row>
    <row r="22" spans="2:24" ht="14.1" customHeight="1" x14ac:dyDescent="0.15">
      <c r="B22" s="62"/>
      <c r="C22" s="54">
        <v>11</v>
      </c>
      <c r="D22" s="68"/>
      <c r="E22" s="92">
        <v>872</v>
      </c>
      <c r="F22" s="93">
        <v>1050</v>
      </c>
      <c r="G22" s="77">
        <v>952</v>
      </c>
      <c r="H22" s="93">
        <v>6672</v>
      </c>
      <c r="I22" s="92">
        <v>1260</v>
      </c>
      <c r="J22" s="93">
        <v>1365</v>
      </c>
      <c r="K22" s="77">
        <v>1313</v>
      </c>
      <c r="L22" s="93">
        <v>50152</v>
      </c>
    </row>
    <row r="23" spans="2:24" ht="14.1" customHeight="1" x14ac:dyDescent="0.15">
      <c r="B23" s="62"/>
      <c r="C23" s="54">
        <v>12</v>
      </c>
      <c r="D23" s="68"/>
      <c r="E23" s="92">
        <v>893</v>
      </c>
      <c r="F23" s="93">
        <v>1071</v>
      </c>
      <c r="G23" s="77">
        <v>967</v>
      </c>
      <c r="H23" s="93">
        <v>9495</v>
      </c>
      <c r="I23" s="92">
        <v>1260</v>
      </c>
      <c r="J23" s="93">
        <v>1418</v>
      </c>
      <c r="K23" s="77">
        <v>1319</v>
      </c>
      <c r="L23" s="93">
        <v>45051</v>
      </c>
    </row>
    <row r="24" spans="2:24" ht="14.1" customHeight="1" x14ac:dyDescent="0.15">
      <c r="B24" s="55" t="s">
        <v>109</v>
      </c>
      <c r="C24" s="54">
        <v>1</v>
      </c>
      <c r="D24" s="69" t="s">
        <v>73</v>
      </c>
      <c r="E24" s="87">
        <v>714</v>
      </c>
      <c r="F24" s="95">
        <v>1029</v>
      </c>
      <c r="G24" s="79">
        <v>931</v>
      </c>
      <c r="H24" s="95">
        <v>9556</v>
      </c>
      <c r="I24" s="87">
        <v>1155</v>
      </c>
      <c r="J24" s="95">
        <v>1418</v>
      </c>
      <c r="K24" s="79">
        <v>1264</v>
      </c>
      <c r="L24" s="95">
        <v>53024</v>
      </c>
    </row>
    <row r="25" spans="2:24" x14ac:dyDescent="0.15">
      <c r="B25" s="84" t="s">
        <v>126</v>
      </c>
      <c r="C25" s="98"/>
      <c r="D25" s="99"/>
      <c r="E25" s="92"/>
      <c r="F25" s="97"/>
      <c r="G25" s="77"/>
      <c r="H25" s="97"/>
      <c r="I25" s="92"/>
      <c r="J25" s="97"/>
      <c r="K25" s="77"/>
      <c r="L25" s="97"/>
    </row>
    <row r="26" spans="2:24" x14ac:dyDescent="0.15">
      <c r="B26" s="81" t="s">
        <v>145</v>
      </c>
      <c r="C26" s="100"/>
      <c r="D26" s="101"/>
      <c r="E26" s="92"/>
      <c r="F26" s="93"/>
      <c r="G26" s="77"/>
      <c r="H26" s="93"/>
      <c r="I26" s="92"/>
      <c r="J26" s="93"/>
      <c r="K26" s="77"/>
      <c r="L26" s="93"/>
    </row>
    <row r="27" spans="2:24" x14ac:dyDescent="0.15">
      <c r="B27" s="102" t="s">
        <v>128</v>
      </c>
      <c r="C27" s="100"/>
      <c r="D27" s="101"/>
      <c r="E27" s="92"/>
      <c r="F27" s="93"/>
      <c r="G27" s="77"/>
      <c r="H27" s="93"/>
      <c r="I27" s="92"/>
      <c r="J27" s="93"/>
      <c r="K27" s="77"/>
      <c r="L27" s="93"/>
    </row>
    <row r="28" spans="2:24" x14ac:dyDescent="0.15">
      <c r="B28" s="102">
        <v>5</v>
      </c>
      <c r="C28" s="100"/>
      <c r="D28" s="101"/>
      <c r="E28" s="104"/>
      <c r="F28" s="105"/>
      <c r="G28" s="100"/>
      <c r="H28" s="105">
        <v>984</v>
      </c>
      <c r="I28" s="104"/>
      <c r="J28" s="105"/>
      <c r="K28" s="100"/>
      <c r="L28" s="105">
        <v>10466</v>
      </c>
    </row>
    <row r="29" spans="2:24" x14ac:dyDescent="0.15">
      <c r="B29" s="102" t="s">
        <v>129</v>
      </c>
      <c r="C29" s="100"/>
      <c r="D29" s="101"/>
      <c r="E29" s="92"/>
      <c r="F29" s="93"/>
      <c r="G29" s="77"/>
      <c r="H29" s="93"/>
      <c r="I29" s="92"/>
      <c r="J29" s="93"/>
      <c r="K29" s="77"/>
      <c r="L29" s="93"/>
    </row>
    <row r="30" spans="2:24" x14ac:dyDescent="0.15">
      <c r="B30" s="103" t="s">
        <v>146</v>
      </c>
      <c r="C30" s="100"/>
      <c r="D30" s="101"/>
      <c r="E30" s="104">
        <v>893</v>
      </c>
      <c r="F30" s="105">
        <v>988</v>
      </c>
      <c r="G30" s="100">
        <v>949</v>
      </c>
      <c r="H30" s="105">
        <v>1622</v>
      </c>
      <c r="I30" s="104">
        <v>1155</v>
      </c>
      <c r="J30" s="105">
        <v>1418</v>
      </c>
      <c r="K30" s="100">
        <v>1325</v>
      </c>
      <c r="L30" s="105">
        <v>10042</v>
      </c>
      <c r="M30" s="100"/>
      <c r="N30" s="100"/>
      <c r="O30" s="100"/>
      <c r="P30" s="100"/>
      <c r="Q30" s="100"/>
      <c r="R30" s="100"/>
      <c r="S30" s="100"/>
      <c r="T30" s="100"/>
      <c r="U30" s="100"/>
      <c r="V30" s="100"/>
      <c r="W30" s="100"/>
      <c r="X30" s="100"/>
    </row>
    <row r="31" spans="2:24" x14ac:dyDescent="0.15">
      <c r="B31" s="102" t="s">
        <v>131</v>
      </c>
      <c r="C31" s="100"/>
      <c r="D31" s="101"/>
      <c r="E31" s="92"/>
      <c r="F31" s="93"/>
      <c r="G31" s="77"/>
      <c r="H31" s="93"/>
      <c r="I31" s="92"/>
      <c r="J31" s="93"/>
      <c r="K31" s="77"/>
      <c r="L31" s="93"/>
    </row>
    <row r="32" spans="2:24" x14ac:dyDescent="0.15">
      <c r="B32" s="102" t="s">
        <v>168</v>
      </c>
      <c r="C32" s="100"/>
      <c r="D32" s="101"/>
      <c r="E32" s="104">
        <v>840</v>
      </c>
      <c r="F32" s="105">
        <v>1029</v>
      </c>
      <c r="G32" s="100">
        <v>936</v>
      </c>
      <c r="H32" s="105">
        <v>2294</v>
      </c>
      <c r="I32" s="104">
        <v>1168</v>
      </c>
      <c r="J32" s="105">
        <v>1342</v>
      </c>
      <c r="K32" s="100">
        <v>1289</v>
      </c>
      <c r="L32" s="105">
        <v>8487</v>
      </c>
    </row>
    <row r="33" spans="2:12" x14ac:dyDescent="0.15">
      <c r="B33" s="102" t="s">
        <v>133</v>
      </c>
      <c r="C33" s="100"/>
      <c r="D33" s="101"/>
      <c r="E33" s="92"/>
      <c r="F33" s="93"/>
      <c r="G33" s="77"/>
      <c r="H33" s="93"/>
      <c r="I33" s="92"/>
      <c r="J33" s="93"/>
      <c r="K33" s="77"/>
      <c r="L33" s="93"/>
    </row>
    <row r="34" spans="2:12" ht="12" customHeight="1" x14ac:dyDescent="0.15">
      <c r="B34" s="102" t="s">
        <v>169</v>
      </c>
      <c r="C34" s="100"/>
      <c r="D34" s="101"/>
      <c r="E34" s="92">
        <v>840</v>
      </c>
      <c r="F34" s="93">
        <v>998</v>
      </c>
      <c r="G34" s="77">
        <v>919</v>
      </c>
      <c r="H34" s="93">
        <v>2488</v>
      </c>
      <c r="I34" s="92">
        <v>1155</v>
      </c>
      <c r="J34" s="93">
        <v>1377</v>
      </c>
      <c r="K34" s="77">
        <v>1261</v>
      </c>
      <c r="L34" s="93">
        <v>11981</v>
      </c>
    </row>
    <row r="35" spans="2:12" ht="12" customHeight="1" x14ac:dyDescent="0.15">
      <c r="B35" s="102" t="s">
        <v>135</v>
      </c>
      <c r="C35" s="100"/>
      <c r="D35" s="101"/>
      <c r="E35" s="92"/>
      <c r="F35" s="93"/>
      <c r="G35" s="77"/>
      <c r="H35" s="93"/>
      <c r="I35" s="92"/>
      <c r="J35" s="93"/>
      <c r="K35" s="77"/>
      <c r="L35" s="93"/>
    </row>
    <row r="36" spans="2:12" ht="12" customHeight="1" x14ac:dyDescent="0.15">
      <c r="B36" s="107" t="s">
        <v>170</v>
      </c>
      <c r="C36" s="108"/>
      <c r="D36" s="109"/>
      <c r="E36" s="87">
        <v>714</v>
      </c>
      <c r="F36" s="95">
        <v>998</v>
      </c>
      <c r="G36" s="79">
        <v>920</v>
      </c>
      <c r="H36" s="95">
        <v>2168</v>
      </c>
      <c r="I36" s="87">
        <v>1155</v>
      </c>
      <c r="J36" s="95">
        <v>1365</v>
      </c>
      <c r="K36" s="79">
        <v>1251</v>
      </c>
      <c r="L36" s="95">
        <v>12048</v>
      </c>
    </row>
    <row r="37" spans="2:12" ht="6" customHeight="1" x14ac:dyDescent="0.15">
      <c r="B37" s="110"/>
      <c r="C37" s="100"/>
      <c r="D37" s="100"/>
      <c r="E37" s="77"/>
      <c r="F37" s="77"/>
      <c r="G37" s="77"/>
      <c r="H37" s="77"/>
      <c r="I37" s="77"/>
      <c r="J37" s="77"/>
      <c r="K37" s="77"/>
      <c r="L37" s="77"/>
    </row>
    <row r="38" spans="2:12" ht="12.75" customHeight="1" x14ac:dyDescent="0.15">
      <c r="B38" s="78"/>
    </row>
    <row r="39" spans="2:12" ht="12.75" customHeight="1" x14ac:dyDescent="0.15">
      <c r="B39" s="111"/>
    </row>
    <row r="40" spans="2:12" x14ac:dyDescent="0.15">
      <c r="B40" s="111"/>
    </row>
    <row r="41" spans="2:12" x14ac:dyDescent="0.15">
      <c r="B41" s="111"/>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&amp;C-68-</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3:X41"/>
  <sheetViews>
    <sheetView zoomScale="75" workbookViewId="0">
      <selection activeCell="U31" sqref="U31:W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548</v>
      </c>
    </row>
    <row r="4" spans="2:24" x14ac:dyDescent="0.15">
      <c r="X4" s="78" t="s">
        <v>85</v>
      </c>
    </row>
    <row r="5" spans="2:24" ht="6" customHeight="1" x14ac:dyDescent="0.15">
      <c r="B5" s="79"/>
      <c r="C5" s="79"/>
      <c r="D5" s="79"/>
      <c r="E5" s="79"/>
      <c r="F5" s="79"/>
      <c r="G5" s="79"/>
      <c r="H5" s="79"/>
      <c r="I5" s="79"/>
      <c r="J5" s="79"/>
      <c r="K5" s="79"/>
      <c r="L5" s="79"/>
      <c r="M5" s="79"/>
      <c r="N5" s="79"/>
    </row>
    <row r="6" spans="2:24" x14ac:dyDescent="0.15">
      <c r="B6" s="80"/>
      <c r="C6" s="411" t="s">
        <v>86</v>
      </c>
      <c r="D6" s="413"/>
      <c r="E6" s="419" t="s">
        <v>121</v>
      </c>
      <c r="F6" s="420"/>
      <c r="G6" s="420"/>
      <c r="H6" s="421"/>
      <c r="I6" s="419" t="s">
        <v>122</v>
      </c>
      <c r="J6" s="420"/>
      <c r="K6" s="420"/>
      <c r="L6" s="421"/>
      <c r="M6" s="419" t="s">
        <v>123</v>
      </c>
      <c r="N6" s="420"/>
      <c r="O6" s="420"/>
      <c r="P6" s="421"/>
      <c r="Q6" s="419" t="s">
        <v>125</v>
      </c>
      <c r="R6" s="420"/>
      <c r="S6" s="420"/>
      <c r="T6" s="421"/>
      <c r="U6" s="425" t="s">
        <v>139</v>
      </c>
      <c r="V6" s="426"/>
      <c r="W6" s="426"/>
      <c r="X6" s="427"/>
    </row>
    <row r="7" spans="2:24" x14ac:dyDescent="0.15">
      <c r="B7" s="415" t="s">
        <v>92</v>
      </c>
      <c r="C7" s="416"/>
      <c r="D7" s="417"/>
      <c r="E7" s="84" t="s">
        <v>93</v>
      </c>
      <c r="F7" s="82" t="s">
        <v>94</v>
      </c>
      <c r="G7" s="85" t="s">
        <v>95</v>
      </c>
      <c r="H7" s="82" t="s">
        <v>96</v>
      </c>
      <c r="I7" s="84" t="s">
        <v>93</v>
      </c>
      <c r="J7" s="82" t="s">
        <v>94</v>
      </c>
      <c r="K7" s="85" t="s">
        <v>95</v>
      </c>
      <c r="L7" s="82" t="s">
        <v>107</v>
      </c>
      <c r="M7" s="84" t="s">
        <v>93</v>
      </c>
      <c r="N7" s="82" t="s">
        <v>97</v>
      </c>
      <c r="O7" s="84" t="s">
        <v>95</v>
      </c>
      <c r="P7" s="82" t="s">
        <v>96</v>
      </c>
      <c r="Q7" s="84" t="s">
        <v>108</v>
      </c>
      <c r="R7" s="82" t="s">
        <v>94</v>
      </c>
      <c r="S7" s="85" t="s">
        <v>95</v>
      </c>
      <c r="T7" s="82" t="s">
        <v>96</v>
      </c>
      <c r="U7" s="84" t="s">
        <v>93</v>
      </c>
      <c r="V7" s="82" t="s">
        <v>94</v>
      </c>
      <c r="W7" s="85" t="s">
        <v>95</v>
      </c>
      <c r="X7" s="82" t="s">
        <v>96</v>
      </c>
    </row>
    <row r="8" spans="2:24" x14ac:dyDescent="0.15">
      <c r="B8" s="87"/>
      <c r="C8" s="79"/>
      <c r="D8" s="79"/>
      <c r="E8" s="88"/>
      <c r="F8" s="89"/>
      <c r="G8" s="90" t="s">
        <v>98</v>
      </c>
      <c r="H8" s="89"/>
      <c r="I8" s="88"/>
      <c r="J8" s="89"/>
      <c r="K8" s="90" t="s">
        <v>98</v>
      </c>
      <c r="L8" s="89"/>
      <c r="M8" s="88"/>
      <c r="N8" s="89"/>
      <c r="O8" s="88" t="s">
        <v>98</v>
      </c>
      <c r="P8" s="89"/>
      <c r="Q8" s="88"/>
      <c r="R8" s="89"/>
      <c r="S8" s="90" t="s">
        <v>98</v>
      </c>
      <c r="T8" s="89"/>
      <c r="U8" s="88"/>
      <c r="V8" s="89"/>
      <c r="W8" s="90" t="s">
        <v>98</v>
      </c>
      <c r="X8" s="89"/>
    </row>
    <row r="9" spans="2:24" ht="14.1" customHeight="1" x14ac:dyDescent="0.15">
      <c r="B9" s="80" t="s">
        <v>162</v>
      </c>
      <c r="C9" s="85">
        <v>21</v>
      </c>
      <c r="D9" s="118" t="s">
        <v>71</v>
      </c>
      <c r="E9" s="80">
        <v>1680</v>
      </c>
      <c r="F9" s="97">
        <v>2625</v>
      </c>
      <c r="G9" s="119">
        <v>2049</v>
      </c>
      <c r="H9" s="97">
        <v>119957</v>
      </c>
      <c r="I9" s="80">
        <v>1470</v>
      </c>
      <c r="J9" s="97">
        <v>1890</v>
      </c>
      <c r="K9" s="119">
        <v>1686</v>
      </c>
      <c r="L9" s="97">
        <v>82099</v>
      </c>
      <c r="M9" s="80">
        <v>1050</v>
      </c>
      <c r="N9" s="97">
        <v>1575</v>
      </c>
      <c r="O9" s="119">
        <v>1298</v>
      </c>
      <c r="P9" s="97">
        <v>49340</v>
      </c>
      <c r="Q9" s="80">
        <v>3360</v>
      </c>
      <c r="R9" s="97">
        <v>4515</v>
      </c>
      <c r="S9" s="119">
        <v>3996</v>
      </c>
      <c r="T9" s="97">
        <v>21301</v>
      </c>
      <c r="U9" s="80">
        <v>3150</v>
      </c>
      <c r="V9" s="97">
        <v>4107</v>
      </c>
      <c r="W9" s="119">
        <v>3547</v>
      </c>
      <c r="X9" s="97">
        <v>57867</v>
      </c>
    </row>
    <row r="10" spans="2:24" ht="14.1" customHeight="1" x14ac:dyDescent="0.15">
      <c r="B10" s="92"/>
      <c r="C10" s="83">
        <v>22</v>
      </c>
      <c r="D10" s="77"/>
      <c r="E10" s="92"/>
      <c r="F10" s="93"/>
      <c r="G10" s="77"/>
      <c r="H10" s="93"/>
      <c r="I10" s="92"/>
      <c r="J10" s="93"/>
      <c r="K10" s="77"/>
      <c r="L10" s="93"/>
      <c r="M10" s="92"/>
      <c r="N10" s="93"/>
      <c r="O10" s="77"/>
      <c r="P10" s="93"/>
      <c r="Q10" s="92"/>
      <c r="R10" s="93"/>
      <c r="S10" s="77"/>
      <c r="T10" s="93"/>
      <c r="U10" s="92"/>
      <c r="V10" s="93"/>
      <c r="W10" s="77"/>
      <c r="X10" s="93"/>
    </row>
    <row r="11" spans="2:24" ht="14.1" customHeight="1" x14ac:dyDescent="0.15">
      <c r="B11" s="87"/>
      <c r="C11" s="90">
        <v>23</v>
      </c>
      <c r="D11" s="79"/>
      <c r="E11" s="87"/>
      <c r="F11" s="95"/>
      <c r="G11" s="79"/>
      <c r="H11" s="95"/>
      <c r="I11" s="87"/>
      <c r="J11" s="95"/>
      <c r="K11" s="79"/>
      <c r="L11" s="95"/>
      <c r="M11" s="87"/>
      <c r="N11" s="95"/>
      <c r="O11" s="79"/>
      <c r="P11" s="95"/>
      <c r="Q11" s="87"/>
      <c r="R11" s="95"/>
      <c r="S11" s="79"/>
      <c r="T11" s="95"/>
      <c r="U11" s="87"/>
      <c r="V11" s="95"/>
      <c r="W11" s="79"/>
      <c r="X11" s="95"/>
    </row>
    <row r="12" spans="2:24" ht="14.1" customHeight="1" x14ac:dyDescent="0.15">
      <c r="B12" s="62" t="s">
        <v>74</v>
      </c>
      <c r="C12" s="54">
        <v>4</v>
      </c>
      <c r="D12" s="68" t="s">
        <v>209</v>
      </c>
      <c r="E12" s="92">
        <v>1680</v>
      </c>
      <c r="F12" s="93">
        <v>2100</v>
      </c>
      <c r="G12" s="77">
        <v>1912</v>
      </c>
      <c r="H12" s="93">
        <v>5548</v>
      </c>
      <c r="I12" s="92">
        <v>1470</v>
      </c>
      <c r="J12" s="93">
        <v>1785</v>
      </c>
      <c r="K12" s="77">
        <v>1628</v>
      </c>
      <c r="L12" s="93">
        <v>3871</v>
      </c>
      <c r="M12" s="92">
        <v>1155</v>
      </c>
      <c r="N12" s="93">
        <v>1470</v>
      </c>
      <c r="O12" s="77">
        <v>1265</v>
      </c>
      <c r="P12" s="93">
        <v>2741</v>
      </c>
      <c r="Q12" s="92">
        <v>3360</v>
      </c>
      <c r="R12" s="93">
        <v>4305</v>
      </c>
      <c r="S12" s="77">
        <v>3838</v>
      </c>
      <c r="T12" s="93">
        <v>979</v>
      </c>
      <c r="U12" s="92">
        <v>3150</v>
      </c>
      <c r="V12" s="93">
        <v>3990</v>
      </c>
      <c r="W12" s="77">
        <v>3573</v>
      </c>
      <c r="X12" s="93">
        <v>3567</v>
      </c>
    </row>
    <row r="13" spans="2:24" ht="14.1" customHeight="1" x14ac:dyDescent="0.15">
      <c r="B13" s="62"/>
      <c r="C13" s="54">
        <v>5</v>
      </c>
      <c r="D13" s="68"/>
      <c r="E13" s="92">
        <v>1838</v>
      </c>
      <c r="F13" s="93">
        <v>2100</v>
      </c>
      <c r="G13" s="77">
        <v>1955</v>
      </c>
      <c r="H13" s="93">
        <v>13293</v>
      </c>
      <c r="I13" s="92">
        <v>1523</v>
      </c>
      <c r="J13" s="93">
        <v>1838</v>
      </c>
      <c r="K13" s="77">
        <v>1676</v>
      </c>
      <c r="L13" s="93">
        <v>7640</v>
      </c>
      <c r="M13" s="92">
        <v>1260</v>
      </c>
      <c r="N13" s="93">
        <v>1575</v>
      </c>
      <c r="O13" s="77">
        <v>1386</v>
      </c>
      <c r="P13" s="93">
        <v>6534</v>
      </c>
      <c r="Q13" s="92">
        <v>3570</v>
      </c>
      <c r="R13" s="93">
        <v>4305</v>
      </c>
      <c r="S13" s="77">
        <v>3912</v>
      </c>
      <c r="T13" s="93">
        <v>2372</v>
      </c>
      <c r="U13" s="92">
        <v>3150</v>
      </c>
      <c r="V13" s="93">
        <v>3990</v>
      </c>
      <c r="W13" s="77">
        <v>3550</v>
      </c>
      <c r="X13" s="93">
        <v>4085</v>
      </c>
    </row>
    <row r="14" spans="2:24" ht="14.1" customHeight="1" x14ac:dyDescent="0.15">
      <c r="B14" s="62"/>
      <c r="C14" s="54">
        <v>6</v>
      </c>
      <c r="D14" s="68"/>
      <c r="E14" s="92">
        <v>1775</v>
      </c>
      <c r="F14" s="93">
        <v>2100</v>
      </c>
      <c r="G14" s="77">
        <v>1958</v>
      </c>
      <c r="H14" s="93">
        <v>16766</v>
      </c>
      <c r="I14" s="92">
        <v>1575</v>
      </c>
      <c r="J14" s="93">
        <v>1838</v>
      </c>
      <c r="K14" s="77">
        <v>1685</v>
      </c>
      <c r="L14" s="93">
        <v>10892</v>
      </c>
      <c r="M14" s="92">
        <v>1260</v>
      </c>
      <c r="N14" s="93">
        <v>1575</v>
      </c>
      <c r="O14" s="77">
        <v>1406</v>
      </c>
      <c r="P14" s="93">
        <v>7646</v>
      </c>
      <c r="Q14" s="92">
        <v>3675</v>
      </c>
      <c r="R14" s="93">
        <v>4200</v>
      </c>
      <c r="S14" s="77">
        <v>3932</v>
      </c>
      <c r="T14" s="93">
        <v>2579</v>
      </c>
      <c r="U14" s="92">
        <v>3150</v>
      </c>
      <c r="V14" s="93">
        <v>3885</v>
      </c>
      <c r="W14" s="77">
        <v>3526</v>
      </c>
      <c r="X14" s="93">
        <v>6650</v>
      </c>
    </row>
    <row r="15" spans="2:24" ht="14.1" customHeight="1" x14ac:dyDescent="0.15">
      <c r="B15" s="62"/>
      <c r="C15" s="54">
        <v>7</v>
      </c>
      <c r="D15" s="68"/>
      <c r="E15" s="92">
        <v>1785</v>
      </c>
      <c r="F15" s="93">
        <v>2100</v>
      </c>
      <c r="G15" s="77">
        <v>1943</v>
      </c>
      <c r="H15" s="93">
        <v>11438</v>
      </c>
      <c r="I15" s="92">
        <v>1575</v>
      </c>
      <c r="J15" s="93">
        <v>1838</v>
      </c>
      <c r="K15" s="77">
        <v>1706</v>
      </c>
      <c r="L15" s="93">
        <v>9707</v>
      </c>
      <c r="M15" s="92">
        <v>1313</v>
      </c>
      <c r="N15" s="93">
        <v>1470</v>
      </c>
      <c r="O15" s="77">
        <v>1391</v>
      </c>
      <c r="P15" s="93">
        <v>4834</v>
      </c>
      <c r="Q15" s="92">
        <v>3675</v>
      </c>
      <c r="R15" s="93">
        <v>4200</v>
      </c>
      <c r="S15" s="77">
        <v>3961</v>
      </c>
      <c r="T15" s="93">
        <v>2164</v>
      </c>
      <c r="U15" s="92">
        <v>3150</v>
      </c>
      <c r="V15" s="93">
        <v>3780</v>
      </c>
      <c r="W15" s="77">
        <v>3468</v>
      </c>
      <c r="X15" s="93">
        <v>6052</v>
      </c>
    </row>
    <row r="16" spans="2:24" ht="14.1" customHeight="1" x14ac:dyDescent="0.15">
      <c r="B16" s="62"/>
      <c r="C16" s="54">
        <v>8</v>
      </c>
      <c r="D16" s="68"/>
      <c r="E16" s="92">
        <v>1785</v>
      </c>
      <c r="F16" s="93">
        <v>2100</v>
      </c>
      <c r="G16" s="77">
        <v>1943</v>
      </c>
      <c r="H16" s="93">
        <v>15327</v>
      </c>
      <c r="I16" s="92">
        <v>1523</v>
      </c>
      <c r="J16" s="93">
        <v>1838</v>
      </c>
      <c r="K16" s="77">
        <v>1680</v>
      </c>
      <c r="L16" s="93">
        <v>11765</v>
      </c>
      <c r="M16" s="92">
        <v>1155</v>
      </c>
      <c r="N16" s="93">
        <v>1470</v>
      </c>
      <c r="O16" s="77">
        <v>1324</v>
      </c>
      <c r="P16" s="93">
        <v>6520</v>
      </c>
      <c r="Q16" s="92">
        <v>3623</v>
      </c>
      <c r="R16" s="93">
        <v>4200</v>
      </c>
      <c r="S16" s="77">
        <v>3915</v>
      </c>
      <c r="T16" s="93">
        <v>3113</v>
      </c>
      <c r="U16" s="92">
        <v>3150</v>
      </c>
      <c r="V16" s="93">
        <v>3780</v>
      </c>
      <c r="W16" s="77">
        <v>3465</v>
      </c>
      <c r="X16" s="93">
        <v>7790</v>
      </c>
    </row>
    <row r="17" spans="2:24" ht="14.1" customHeight="1" x14ac:dyDescent="0.15">
      <c r="B17" s="62"/>
      <c r="C17" s="54">
        <v>9</v>
      </c>
      <c r="D17" s="68"/>
      <c r="E17" s="92">
        <v>1785</v>
      </c>
      <c r="F17" s="93">
        <v>2100</v>
      </c>
      <c r="G17" s="77">
        <v>1979</v>
      </c>
      <c r="H17" s="93">
        <v>11067</v>
      </c>
      <c r="I17" s="92">
        <v>1523</v>
      </c>
      <c r="J17" s="93">
        <v>1785</v>
      </c>
      <c r="K17" s="77">
        <v>1662</v>
      </c>
      <c r="L17" s="93">
        <v>8956</v>
      </c>
      <c r="M17" s="92">
        <v>1260</v>
      </c>
      <c r="N17" s="93">
        <v>1470</v>
      </c>
      <c r="O17" s="77">
        <v>1336</v>
      </c>
      <c r="P17" s="93">
        <v>3332</v>
      </c>
      <c r="Q17" s="92">
        <v>3675</v>
      </c>
      <c r="R17" s="93">
        <v>4200</v>
      </c>
      <c r="S17" s="77">
        <v>3941</v>
      </c>
      <c r="T17" s="93">
        <v>2085</v>
      </c>
      <c r="U17" s="92">
        <v>3150</v>
      </c>
      <c r="V17" s="93">
        <v>3780</v>
      </c>
      <c r="W17" s="77">
        <v>3467</v>
      </c>
      <c r="X17" s="93">
        <v>5393</v>
      </c>
    </row>
    <row r="18" spans="2:24" ht="14.1" customHeight="1" x14ac:dyDescent="0.15">
      <c r="B18" s="62"/>
      <c r="C18" s="54">
        <v>10</v>
      </c>
      <c r="D18" s="68"/>
      <c r="E18" s="92">
        <v>1890</v>
      </c>
      <c r="F18" s="93">
        <v>2205</v>
      </c>
      <c r="G18" s="77">
        <v>2073</v>
      </c>
      <c r="H18" s="93">
        <v>10376</v>
      </c>
      <c r="I18" s="92">
        <v>1523</v>
      </c>
      <c r="J18" s="93">
        <v>1785</v>
      </c>
      <c r="K18" s="77">
        <v>1672</v>
      </c>
      <c r="L18" s="93">
        <v>9144</v>
      </c>
      <c r="M18" s="92">
        <v>1155</v>
      </c>
      <c r="N18" s="93">
        <v>1470</v>
      </c>
      <c r="O18" s="77">
        <v>1275</v>
      </c>
      <c r="P18" s="93">
        <v>4908</v>
      </c>
      <c r="Q18" s="92">
        <v>3780</v>
      </c>
      <c r="R18" s="93">
        <v>4200</v>
      </c>
      <c r="S18" s="77">
        <v>3993</v>
      </c>
      <c r="T18" s="93">
        <v>2333</v>
      </c>
      <c r="U18" s="92">
        <v>3255</v>
      </c>
      <c r="V18" s="93">
        <v>3780</v>
      </c>
      <c r="W18" s="77">
        <v>3503</v>
      </c>
      <c r="X18" s="93">
        <v>6275</v>
      </c>
    </row>
    <row r="19" spans="2:24" ht="14.1" customHeight="1" x14ac:dyDescent="0.15">
      <c r="B19" s="62"/>
      <c r="C19" s="54">
        <v>11</v>
      </c>
      <c r="D19" s="68"/>
      <c r="E19" s="92">
        <v>1995</v>
      </c>
      <c r="F19" s="93">
        <v>2310</v>
      </c>
      <c r="G19" s="77">
        <v>2170</v>
      </c>
      <c r="H19" s="93">
        <v>11984</v>
      </c>
      <c r="I19" s="92">
        <v>1575</v>
      </c>
      <c r="J19" s="93">
        <v>1838</v>
      </c>
      <c r="K19" s="77">
        <v>1699</v>
      </c>
      <c r="L19" s="93">
        <v>8475</v>
      </c>
      <c r="M19" s="92">
        <v>1050</v>
      </c>
      <c r="N19" s="93">
        <v>1470</v>
      </c>
      <c r="O19" s="77">
        <v>1237</v>
      </c>
      <c r="P19" s="93">
        <v>5036</v>
      </c>
      <c r="Q19" s="92">
        <v>3675</v>
      </c>
      <c r="R19" s="93">
        <v>4200</v>
      </c>
      <c r="S19" s="77">
        <v>4027</v>
      </c>
      <c r="T19" s="93">
        <v>2416</v>
      </c>
      <c r="U19" s="92">
        <v>3150</v>
      </c>
      <c r="V19" s="93">
        <v>3780</v>
      </c>
      <c r="W19" s="77">
        <v>3549</v>
      </c>
      <c r="X19" s="93">
        <v>5383</v>
      </c>
    </row>
    <row r="20" spans="2:24" ht="14.1" customHeight="1" x14ac:dyDescent="0.15">
      <c r="B20" s="62"/>
      <c r="C20" s="54">
        <v>12</v>
      </c>
      <c r="D20" s="68"/>
      <c r="E20" s="92">
        <v>2100</v>
      </c>
      <c r="F20" s="93">
        <v>2625</v>
      </c>
      <c r="G20" s="77">
        <v>2391</v>
      </c>
      <c r="H20" s="93">
        <v>24158</v>
      </c>
      <c r="I20" s="92">
        <v>1575</v>
      </c>
      <c r="J20" s="93">
        <v>1890</v>
      </c>
      <c r="K20" s="77">
        <v>1730</v>
      </c>
      <c r="L20" s="93">
        <v>11649</v>
      </c>
      <c r="M20" s="92">
        <v>1050</v>
      </c>
      <c r="N20" s="93">
        <v>1365</v>
      </c>
      <c r="O20" s="77">
        <v>1179</v>
      </c>
      <c r="P20" s="93">
        <v>7789</v>
      </c>
      <c r="Q20" s="92">
        <v>3885</v>
      </c>
      <c r="R20" s="93">
        <v>4515</v>
      </c>
      <c r="S20" s="77">
        <v>4188</v>
      </c>
      <c r="T20" s="93">
        <v>3260</v>
      </c>
      <c r="U20" s="92">
        <v>3465</v>
      </c>
      <c r="V20" s="93">
        <v>4107</v>
      </c>
      <c r="W20" s="77">
        <v>3779</v>
      </c>
      <c r="X20" s="93">
        <v>12672</v>
      </c>
    </row>
    <row r="21" spans="2:24" ht="14.1" customHeight="1" x14ac:dyDescent="0.15">
      <c r="B21" s="62" t="s">
        <v>337</v>
      </c>
      <c r="C21" s="54">
        <v>1</v>
      </c>
      <c r="D21" s="68" t="s">
        <v>73</v>
      </c>
      <c r="E21" s="92">
        <v>2100</v>
      </c>
      <c r="F21" s="93">
        <v>2625</v>
      </c>
      <c r="G21" s="77">
        <v>2375</v>
      </c>
      <c r="H21" s="93">
        <v>9678</v>
      </c>
      <c r="I21" s="92">
        <v>1628</v>
      </c>
      <c r="J21" s="93">
        <v>1838</v>
      </c>
      <c r="K21" s="77">
        <v>1710</v>
      </c>
      <c r="L21" s="93">
        <v>7763</v>
      </c>
      <c r="M21" s="92">
        <v>1155</v>
      </c>
      <c r="N21" s="93">
        <v>1418</v>
      </c>
      <c r="O21" s="77">
        <v>1255</v>
      </c>
      <c r="P21" s="93">
        <v>5206</v>
      </c>
      <c r="Q21" s="92">
        <v>3885</v>
      </c>
      <c r="R21" s="93">
        <v>4515</v>
      </c>
      <c r="S21" s="77">
        <v>4140</v>
      </c>
      <c r="T21" s="93">
        <v>2332</v>
      </c>
      <c r="U21" s="92">
        <v>3570</v>
      </c>
      <c r="V21" s="93">
        <v>3990</v>
      </c>
      <c r="W21" s="77">
        <v>3782</v>
      </c>
      <c r="X21" s="93">
        <v>4849</v>
      </c>
    </row>
    <row r="22" spans="2:24" ht="14.1" customHeight="1" x14ac:dyDescent="0.15">
      <c r="B22" s="62"/>
      <c r="C22" s="54">
        <v>2</v>
      </c>
      <c r="D22" s="68"/>
      <c r="E22" s="92"/>
      <c r="F22" s="93"/>
      <c r="G22" s="77"/>
      <c r="H22" s="93"/>
      <c r="I22" s="92"/>
      <c r="J22" s="93"/>
      <c r="K22" s="77"/>
      <c r="L22" s="93"/>
      <c r="M22" s="92"/>
      <c r="N22" s="93"/>
      <c r="O22" s="77"/>
      <c r="P22" s="93"/>
      <c r="Q22" s="92"/>
      <c r="R22" s="93"/>
      <c r="S22" s="77"/>
      <c r="T22" s="93"/>
      <c r="U22" s="92"/>
      <c r="V22" s="93"/>
      <c r="W22" s="77"/>
      <c r="X22" s="93"/>
    </row>
    <row r="23" spans="2:24" ht="14.1" customHeight="1" x14ac:dyDescent="0.15">
      <c r="B23" s="62"/>
      <c r="C23" s="54">
        <v>3</v>
      </c>
      <c r="D23" s="68"/>
      <c r="E23" s="92"/>
      <c r="F23" s="93"/>
      <c r="G23" s="77"/>
      <c r="H23" s="93"/>
      <c r="I23" s="92"/>
      <c r="J23" s="93"/>
      <c r="K23" s="77"/>
      <c r="L23" s="93"/>
      <c r="M23" s="92"/>
      <c r="N23" s="93"/>
      <c r="O23" s="77"/>
      <c r="P23" s="93"/>
      <c r="Q23" s="92"/>
      <c r="R23" s="93"/>
      <c r="S23" s="77"/>
      <c r="T23" s="93"/>
      <c r="U23" s="92"/>
      <c r="V23" s="93"/>
      <c r="W23" s="77"/>
      <c r="X23" s="93"/>
    </row>
    <row r="24" spans="2:24" ht="14.1" customHeight="1" x14ac:dyDescent="0.15">
      <c r="B24" s="55"/>
      <c r="C24" s="59">
        <v>4</v>
      </c>
      <c r="D24" s="69"/>
      <c r="E24" s="87"/>
      <c r="F24" s="95"/>
      <c r="G24" s="79"/>
      <c r="H24" s="95"/>
      <c r="I24" s="87"/>
      <c r="J24" s="95"/>
      <c r="K24" s="79"/>
      <c r="L24" s="95"/>
      <c r="M24" s="87"/>
      <c r="N24" s="95"/>
      <c r="O24" s="79"/>
      <c r="P24" s="95"/>
      <c r="Q24" s="87"/>
      <c r="R24" s="95"/>
      <c r="S24" s="79"/>
      <c r="T24" s="95"/>
      <c r="U24" s="87"/>
      <c r="V24" s="95"/>
      <c r="W24" s="79"/>
      <c r="X24" s="95"/>
    </row>
    <row r="25" spans="2:24" x14ac:dyDescent="0.15">
      <c r="B25" s="84" t="s">
        <v>126</v>
      </c>
      <c r="C25" s="98"/>
      <c r="D25" s="99"/>
      <c r="E25" s="92"/>
      <c r="F25" s="97"/>
      <c r="G25" s="77"/>
      <c r="H25" s="97"/>
      <c r="I25" s="92"/>
      <c r="J25" s="97"/>
      <c r="K25" s="77"/>
      <c r="L25" s="97"/>
      <c r="M25" s="92"/>
      <c r="N25" s="97"/>
      <c r="O25" s="77"/>
      <c r="P25" s="97"/>
      <c r="Q25" s="92"/>
      <c r="R25" s="97"/>
      <c r="S25" s="77"/>
      <c r="T25" s="97"/>
      <c r="U25" s="92"/>
      <c r="V25" s="97"/>
      <c r="W25" s="77"/>
      <c r="X25" s="97"/>
    </row>
    <row r="26" spans="2:24" x14ac:dyDescent="0.15">
      <c r="B26" s="81" t="s">
        <v>175</v>
      </c>
      <c r="C26" s="100"/>
      <c r="D26" s="101"/>
      <c r="E26" s="92"/>
      <c r="F26" s="93"/>
      <c r="G26" s="77"/>
      <c r="H26" s="93"/>
      <c r="I26" s="92"/>
      <c r="J26" s="93"/>
      <c r="K26" s="77"/>
      <c r="L26" s="93"/>
      <c r="M26" s="92"/>
      <c r="N26" s="93"/>
      <c r="O26" s="77"/>
      <c r="P26" s="93"/>
      <c r="Q26" s="92"/>
      <c r="R26" s="93"/>
      <c r="S26" s="77"/>
      <c r="T26" s="93"/>
      <c r="U26" s="92"/>
      <c r="V26" s="93"/>
      <c r="W26" s="77"/>
      <c r="X26" s="93"/>
    </row>
    <row r="27" spans="2:24" x14ac:dyDescent="0.15">
      <c r="B27" s="102" t="s">
        <v>128</v>
      </c>
      <c r="C27" s="100"/>
      <c r="D27" s="101"/>
      <c r="E27" s="92"/>
      <c r="F27" s="93"/>
      <c r="G27" s="77"/>
      <c r="H27" s="93"/>
      <c r="I27" s="92"/>
      <c r="J27" s="93"/>
      <c r="K27" s="77"/>
      <c r="L27" s="93"/>
      <c r="M27" s="92"/>
      <c r="N27" s="93"/>
      <c r="O27" s="77"/>
      <c r="P27" s="93"/>
      <c r="Q27" s="92"/>
      <c r="R27" s="93"/>
      <c r="S27" s="77"/>
      <c r="T27" s="93"/>
      <c r="U27" s="92"/>
      <c r="V27" s="93"/>
      <c r="W27" s="77"/>
      <c r="X27" s="93"/>
    </row>
    <row r="28" spans="2:24" x14ac:dyDescent="0.15">
      <c r="B28" s="103">
        <v>5</v>
      </c>
      <c r="C28" s="100"/>
      <c r="D28" s="101"/>
      <c r="E28" s="92"/>
      <c r="F28" s="93"/>
      <c r="G28" s="77"/>
      <c r="H28" s="93">
        <v>2888</v>
      </c>
      <c r="I28" s="92"/>
      <c r="J28" s="93"/>
      <c r="K28" s="77"/>
      <c r="L28" s="93">
        <v>1745</v>
      </c>
      <c r="M28" s="92"/>
      <c r="N28" s="93"/>
      <c r="O28" s="77"/>
      <c r="P28" s="93">
        <v>915</v>
      </c>
      <c r="Q28" s="92"/>
      <c r="R28" s="93"/>
      <c r="S28" s="77"/>
      <c r="T28" s="93">
        <v>203</v>
      </c>
      <c r="U28" s="92"/>
      <c r="V28" s="93"/>
      <c r="W28" s="77"/>
      <c r="X28" s="93">
        <v>775</v>
      </c>
    </row>
    <row r="29" spans="2:24" x14ac:dyDescent="0.15">
      <c r="B29" s="102" t="s">
        <v>129</v>
      </c>
      <c r="C29" s="100"/>
      <c r="D29" s="101"/>
      <c r="E29" s="92"/>
      <c r="F29" s="93"/>
      <c r="G29" s="77"/>
      <c r="H29" s="93"/>
      <c r="I29" s="92"/>
      <c r="J29" s="93"/>
      <c r="K29" s="77"/>
      <c r="L29" s="93"/>
      <c r="M29" s="92"/>
      <c r="N29" s="93"/>
      <c r="O29" s="77"/>
      <c r="P29" s="93"/>
      <c r="Q29" s="92"/>
      <c r="R29" s="93"/>
      <c r="S29" s="77"/>
      <c r="T29" s="93"/>
      <c r="U29" s="92"/>
      <c r="V29" s="93"/>
      <c r="W29" s="77"/>
      <c r="X29" s="93"/>
    </row>
    <row r="30" spans="2:24" x14ac:dyDescent="0.15">
      <c r="B30" s="103" t="s">
        <v>549</v>
      </c>
      <c r="C30" s="100"/>
      <c r="D30" s="101"/>
      <c r="E30" s="92">
        <v>2310</v>
      </c>
      <c r="F30" s="93">
        <v>2625</v>
      </c>
      <c r="G30" s="77">
        <v>2456</v>
      </c>
      <c r="H30" s="93">
        <v>2441</v>
      </c>
      <c r="I30" s="92">
        <v>1628</v>
      </c>
      <c r="J30" s="93">
        <v>1838</v>
      </c>
      <c r="K30" s="77">
        <v>1712</v>
      </c>
      <c r="L30" s="93">
        <v>2140</v>
      </c>
      <c r="M30" s="92">
        <v>1208</v>
      </c>
      <c r="N30" s="93">
        <v>1208</v>
      </c>
      <c r="O30" s="77">
        <v>1208</v>
      </c>
      <c r="P30" s="93">
        <v>1485</v>
      </c>
      <c r="Q30" s="92">
        <v>3990</v>
      </c>
      <c r="R30" s="93">
        <v>4515</v>
      </c>
      <c r="S30" s="77">
        <v>4174</v>
      </c>
      <c r="T30" s="93">
        <v>898</v>
      </c>
      <c r="U30" s="92">
        <v>3570</v>
      </c>
      <c r="V30" s="93">
        <v>3990</v>
      </c>
      <c r="W30" s="77">
        <v>3782</v>
      </c>
      <c r="X30" s="93">
        <v>1612</v>
      </c>
    </row>
    <row r="31" spans="2:24" x14ac:dyDescent="0.15">
      <c r="B31" s="102" t="s">
        <v>131</v>
      </c>
      <c r="C31" s="100"/>
      <c r="D31" s="101"/>
      <c r="E31" s="92"/>
      <c r="F31" s="93"/>
      <c r="G31" s="77"/>
      <c r="H31" s="93"/>
      <c r="I31" s="92"/>
      <c r="J31" s="93"/>
      <c r="K31" s="77"/>
      <c r="L31" s="93"/>
      <c r="M31" s="92"/>
      <c r="N31" s="93"/>
      <c r="O31" s="77"/>
      <c r="P31" s="93"/>
      <c r="Q31" s="92"/>
      <c r="R31" s="93"/>
      <c r="S31" s="77"/>
      <c r="T31" s="93"/>
      <c r="U31" s="92"/>
      <c r="V31" s="93"/>
      <c r="W31" s="77"/>
      <c r="X31" s="93"/>
    </row>
    <row r="32" spans="2:24" x14ac:dyDescent="0.15">
      <c r="B32" s="102" t="s">
        <v>550</v>
      </c>
      <c r="C32" s="100"/>
      <c r="D32" s="101"/>
      <c r="E32" s="92">
        <v>2100</v>
      </c>
      <c r="F32" s="93">
        <v>2468</v>
      </c>
      <c r="G32" s="77">
        <v>2310</v>
      </c>
      <c r="H32" s="93">
        <v>4349</v>
      </c>
      <c r="I32" s="92">
        <v>1628</v>
      </c>
      <c r="J32" s="93">
        <v>1838</v>
      </c>
      <c r="K32" s="77">
        <v>1710</v>
      </c>
      <c r="L32" s="93">
        <v>3878</v>
      </c>
      <c r="M32" s="92">
        <v>1155</v>
      </c>
      <c r="N32" s="93">
        <v>1418</v>
      </c>
      <c r="O32" s="77">
        <v>1261</v>
      </c>
      <c r="P32" s="93">
        <v>2806</v>
      </c>
      <c r="Q32" s="92">
        <v>3885</v>
      </c>
      <c r="R32" s="93">
        <v>4515</v>
      </c>
      <c r="S32" s="77">
        <v>4095</v>
      </c>
      <c r="T32" s="93">
        <v>1231</v>
      </c>
      <c r="U32" s="92">
        <v>3570</v>
      </c>
      <c r="V32" s="93">
        <v>3990</v>
      </c>
      <c r="W32" s="77">
        <v>3782</v>
      </c>
      <c r="X32" s="93">
        <v>2462</v>
      </c>
    </row>
    <row r="33" spans="2:24" x14ac:dyDescent="0.15">
      <c r="B33" s="102" t="s">
        <v>133</v>
      </c>
      <c r="C33" s="100"/>
      <c r="D33" s="101"/>
      <c r="E33" s="92"/>
      <c r="F33" s="93"/>
      <c r="G33" s="77"/>
      <c r="H33" s="93"/>
      <c r="I33" s="92"/>
      <c r="J33" s="93"/>
      <c r="K33" s="77"/>
      <c r="L33" s="93"/>
      <c r="M33" s="92"/>
      <c r="N33" s="93"/>
      <c r="O33" s="77"/>
      <c r="P33" s="93"/>
      <c r="Q33" s="92"/>
      <c r="R33" s="93"/>
      <c r="S33" s="77"/>
      <c r="T33" s="93"/>
      <c r="U33" s="92"/>
      <c r="V33" s="93"/>
      <c r="W33" s="77"/>
      <c r="X33" s="93"/>
    </row>
    <row r="34" spans="2:24" ht="12" customHeight="1" x14ac:dyDescent="0.15">
      <c r="B34" s="102"/>
      <c r="C34" s="100"/>
      <c r="D34" s="101"/>
      <c r="E34" s="92"/>
      <c r="F34" s="93"/>
      <c r="G34" s="77"/>
      <c r="H34" s="93"/>
      <c r="I34" s="92"/>
      <c r="J34" s="93"/>
      <c r="K34" s="77"/>
      <c r="L34" s="93"/>
      <c r="M34" s="92"/>
      <c r="N34" s="93"/>
      <c r="O34" s="77"/>
      <c r="P34" s="93"/>
      <c r="Q34" s="92"/>
      <c r="R34" s="93"/>
      <c r="S34" s="77"/>
      <c r="T34" s="93"/>
      <c r="U34" s="92"/>
      <c r="V34" s="93"/>
      <c r="W34" s="77"/>
      <c r="X34" s="93"/>
    </row>
    <row r="35" spans="2:24" ht="12" customHeight="1" x14ac:dyDescent="0.15">
      <c r="B35" s="102" t="s">
        <v>135</v>
      </c>
      <c r="C35" s="100"/>
      <c r="D35" s="101"/>
      <c r="E35" s="92"/>
      <c r="F35" s="93"/>
      <c r="G35" s="77"/>
      <c r="H35" s="93"/>
      <c r="I35" s="92"/>
      <c r="J35" s="93"/>
      <c r="K35" s="77"/>
      <c r="L35" s="93"/>
      <c r="M35" s="92"/>
      <c r="N35" s="93"/>
      <c r="O35" s="77"/>
      <c r="P35" s="93"/>
      <c r="Q35" s="92"/>
      <c r="R35" s="93"/>
      <c r="S35" s="77"/>
      <c r="T35" s="93"/>
      <c r="U35" s="92"/>
      <c r="V35" s="93"/>
      <c r="W35" s="77"/>
      <c r="X35" s="93"/>
    </row>
    <row r="36" spans="2:24" ht="12" customHeight="1" x14ac:dyDescent="0.15">
      <c r="B36" s="107"/>
      <c r="C36" s="108"/>
      <c r="D36" s="109"/>
      <c r="E36" s="87"/>
      <c r="F36" s="95"/>
      <c r="G36" s="79"/>
      <c r="H36" s="95"/>
      <c r="I36" s="87"/>
      <c r="J36" s="95"/>
      <c r="K36" s="79"/>
      <c r="L36" s="95"/>
      <c r="M36" s="87"/>
      <c r="N36" s="95"/>
      <c r="O36" s="79"/>
      <c r="P36" s="95"/>
      <c r="Q36" s="87"/>
      <c r="R36" s="95"/>
      <c r="S36" s="79"/>
      <c r="T36" s="95"/>
      <c r="U36" s="87"/>
      <c r="V36" s="95"/>
      <c r="W36" s="79"/>
      <c r="X36" s="95"/>
    </row>
    <row r="37" spans="2:24" ht="6" customHeight="1" x14ac:dyDescent="0.15">
      <c r="B37" s="110"/>
      <c r="C37" s="100"/>
      <c r="D37" s="100"/>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110</v>
      </c>
      <c r="C38" s="76" t="s">
        <v>551</v>
      </c>
    </row>
    <row r="39" spans="2:24" ht="12.75" customHeight="1" x14ac:dyDescent="0.15">
      <c r="B39" s="111" t="s">
        <v>77</v>
      </c>
      <c r="C39" s="76" t="s">
        <v>112</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8"/>
  <sheetViews>
    <sheetView topLeftCell="A4" zoomScale="75" workbookViewId="0">
      <selection activeCell="E43" sqref="E4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138</v>
      </c>
    </row>
    <row r="4" spans="2:24" x14ac:dyDescent="0.15">
      <c r="X4" s="50" t="s">
        <v>85</v>
      </c>
    </row>
    <row r="5" spans="2:24" ht="6" customHeight="1" x14ac:dyDescent="0.15">
      <c r="B5" s="56"/>
      <c r="C5" s="56"/>
      <c r="D5" s="56"/>
      <c r="E5" s="56"/>
      <c r="F5" s="56"/>
      <c r="G5" s="56"/>
      <c r="H5" s="56"/>
      <c r="I5" s="56"/>
      <c r="J5" s="56"/>
      <c r="K5" s="56"/>
      <c r="L5" s="56"/>
      <c r="M5" s="56"/>
      <c r="N5" s="56"/>
    </row>
    <row r="6" spans="2:24" ht="13.5" customHeight="1" x14ac:dyDescent="0.15">
      <c r="B6" s="80"/>
      <c r="C6" s="411" t="s">
        <v>86</v>
      </c>
      <c r="D6" s="413"/>
      <c r="E6" s="425" t="s">
        <v>139</v>
      </c>
      <c r="F6" s="426"/>
      <c r="G6" s="426"/>
      <c r="H6" s="427"/>
      <c r="I6" s="422" t="s">
        <v>140</v>
      </c>
      <c r="J6" s="423"/>
      <c r="K6" s="423"/>
      <c r="L6" s="424"/>
      <c r="M6" s="422" t="s">
        <v>141</v>
      </c>
      <c r="N6" s="423"/>
      <c r="O6" s="423"/>
      <c r="P6" s="424"/>
      <c r="Q6" s="422" t="s">
        <v>142</v>
      </c>
      <c r="R6" s="423"/>
      <c r="S6" s="423"/>
      <c r="T6" s="424"/>
      <c r="U6" s="422" t="s">
        <v>143</v>
      </c>
      <c r="V6" s="423"/>
      <c r="W6" s="423"/>
      <c r="X6" s="424"/>
    </row>
    <row r="7" spans="2:24" x14ac:dyDescent="0.15">
      <c r="B7" s="415" t="s">
        <v>92</v>
      </c>
      <c r="C7" s="416"/>
      <c r="D7" s="417"/>
      <c r="E7" s="71" t="s">
        <v>93</v>
      </c>
      <c r="F7" s="53" t="s">
        <v>94</v>
      </c>
      <c r="G7" s="60" t="s">
        <v>95</v>
      </c>
      <c r="H7" s="53" t="s">
        <v>96</v>
      </c>
      <c r="I7" s="71" t="s">
        <v>93</v>
      </c>
      <c r="J7" s="53" t="s">
        <v>94</v>
      </c>
      <c r="K7" s="60" t="s">
        <v>95</v>
      </c>
      <c r="L7" s="53" t="s">
        <v>96</v>
      </c>
      <c r="M7" s="71" t="s">
        <v>93</v>
      </c>
      <c r="N7" s="53" t="s">
        <v>97</v>
      </c>
      <c r="O7" s="60" t="s">
        <v>95</v>
      </c>
      <c r="P7" s="53" t="s">
        <v>107</v>
      </c>
      <c r="Q7" s="71" t="s">
        <v>144</v>
      </c>
      <c r="R7" s="53" t="s">
        <v>94</v>
      </c>
      <c r="S7" s="60" t="s">
        <v>95</v>
      </c>
      <c r="T7" s="53" t="s">
        <v>96</v>
      </c>
      <c r="U7" s="71" t="s">
        <v>93</v>
      </c>
      <c r="V7" s="53" t="s">
        <v>94</v>
      </c>
      <c r="W7" s="60" t="s">
        <v>95</v>
      </c>
      <c r="X7" s="53" t="s">
        <v>107</v>
      </c>
    </row>
    <row r="8" spans="2:24" x14ac:dyDescent="0.15">
      <c r="B8" s="87"/>
      <c r="C8" s="79"/>
      <c r="D8" s="79"/>
      <c r="E8" s="57"/>
      <c r="F8" s="58"/>
      <c r="G8" s="59" t="s">
        <v>98</v>
      </c>
      <c r="H8" s="58"/>
      <c r="I8" s="57"/>
      <c r="J8" s="58"/>
      <c r="K8" s="59" t="s">
        <v>98</v>
      </c>
      <c r="L8" s="58"/>
      <c r="M8" s="57"/>
      <c r="N8" s="58"/>
      <c r="O8" s="59" t="s">
        <v>98</v>
      </c>
      <c r="P8" s="58"/>
      <c r="Q8" s="57"/>
      <c r="R8" s="58"/>
      <c r="S8" s="59" t="s">
        <v>98</v>
      </c>
      <c r="T8" s="58"/>
      <c r="U8" s="57"/>
      <c r="V8" s="58"/>
      <c r="W8" s="59" t="s">
        <v>98</v>
      </c>
      <c r="X8" s="58"/>
    </row>
    <row r="9" spans="2:24" ht="14.1" customHeight="1" x14ac:dyDescent="0.15">
      <c r="B9" s="51" t="s">
        <v>99</v>
      </c>
      <c r="C9" s="60">
        <v>17</v>
      </c>
      <c r="D9" s="61" t="s">
        <v>71</v>
      </c>
      <c r="E9" s="62">
        <v>4725</v>
      </c>
      <c r="F9" s="63">
        <v>6300</v>
      </c>
      <c r="G9" s="48">
        <v>5862</v>
      </c>
      <c r="H9" s="63">
        <v>242004</v>
      </c>
      <c r="I9" s="62">
        <v>5355</v>
      </c>
      <c r="J9" s="63">
        <v>6510</v>
      </c>
      <c r="K9" s="48">
        <v>5936</v>
      </c>
      <c r="L9" s="63">
        <v>434431</v>
      </c>
      <c r="M9" s="62">
        <v>1785</v>
      </c>
      <c r="N9" s="63">
        <v>2520</v>
      </c>
      <c r="O9" s="48">
        <v>2135</v>
      </c>
      <c r="P9" s="63">
        <v>1287108</v>
      </c>
      <c r="Q9" s="62">
        <v>2468</v>
      </c>
      <c r="R9" s="63">
        <v>2940</v>
      </c>
      <c r="S9" s="48">
        <v>2711</v>
      </c>
      <c r="T9" s="63">
        <v>261399</v>
      </c>
      <c r="U9" s="62">
        <v>2520</v>
      </c>
      <c r="V9" s="63">
        <v>3024</v>
      </c>
      <c r="W9" s="48">
        <v>2804</v>
      </c>
      <c r="X9" s="63">
        <v>249005</v>
      </c>
    </row>
    <row r="10" spans="2:24" ht="14.1" customHeight="1" x14ac:dyDescent="0.15">
      <c r="B10" s="62"/>
      <c r="C10" s="54">
        <v>18</v>
      </c>
      <c r="D10" s="68"/>
      <c r="E10" s="62">
        <v>5513</v>
      </c>
      <c r="F10" s="63">
        <v>6930</v>
      </c>
      <c r="G10" s="48">
        <v>6009</v>
      </c>
      <c r="H10" s="63">
        <v>286366</v>
      </c>
      <c r="I10" s="62">
        <v>5585</v>
      </c>
      <c r="J10" s="63">
        <v>7140</v>
      </c>
      <c r="K10" s="48">
        <v>6203</v>
      </c>
      <c r="L10" s="63">
        <v>160800</v>
      </c>
      <c r="M10" s="62">
        <v>1575</v>
      </c>
      <c r="N10" s="63">
        <v>2520</v>
      </c>
      <c r="O10" s="48">
        <v>2045</v>
      </c>
      <c r="P10" s="63">
        <v>664000</v>
      </c>
      <c r="Q10" s="62">
        <v>2415</v>
      </c>
      <c r="R10" s="63">
        <v>2995</v>
      </c>
      <c r="S10" s="48">
        <v>2704</v>
      </c>
      <c r="T10" s="63">
        <v>257643</v>
      </c>
      <c r="U10" s="62">
        <v>2552</v>
      </c>
      <c r="V10" s="63">
        <v>3098</v>
      </c>
      <c r="W10" s="48">
        <v>2844</v>
      </c>
      <c r="X10" s="63">
        <v>254612</v>
      </c>
    </row>
    <row r="11" spans="2:24" ht="14.1" customHeight="1" x14ac:dyDescent="0.15">
      <c r="B11" s="62"/>
      <c r="C11" s="54">
        <v>19</v>
      </c>
      <c r="D11" s="68"/>
      <c r="E11" s="62">
        <v>5450</v>
      </c>
      <c r="F11" s="63">
        <v>6773</v>
      </c>
      <c r="G11" s="48">
        <v>5858</v>
      </c>
      <c r="H11" s="63">
        <v>349217</v>
      </c>
      <c r="I11" s="62">
        <v>5460</v>
      </c>
      <c r="J11" s="63">
        <v>6930</v>
      </c>
      <c r="K11" s="48">
        <v>5952</v>
      </c>
      <c r="L11" s="63">
        <v>175449</v>
      </c>
      <c r="M11" s="62">
        <v>1418</v>
      </c>
      <c r="N11" s="63">
        <v>2258</v>
      </c>
      <c r="O11" s="48">
        <v>1888</v>
      </c>
      <c r="P11" s="63">
        <v>871984</v>
      </c>
      <c r="Q11" s="62">
        <v>2267</v>
      </c>
      <c r="R11" s="63">
        <v>2835</v>
      </c>
      <c r="S11" s="48">
        <v>2638</v>
      </c>
      <c r="T11" s="63">
        <v>274636</v>
      </c>
      <c r="U11" s="62">
        <v>2415</v>
      </c>
      <c r="V11" s="63">
        <v>2940</v>
      </c>
      <c r="W11" s="48">
        <v>2741</v>
      </c>
      <c r="X11" s="63">
        <v>250107</v>
      </c>
    </row>
    <row r="12" spans="2:24" ht="14.1" customHeight="1" x14ac:dyDescent="0.15">
      <c r="B12" s="62"/>
      <c r="C12" s="54">
        <v>20</v>
      </c>
      <c r="D12" s="68"/>
      <c r="E12" s="62">
        <v>4200</v>
      </c>
      <c r="F12" s="63">
        <v>6300</v>
      </c>
      <c r="G12" s="48">
        <v>5103</v>
      </c>
      <c r="H12" s="63">
        <v>321436</v>
      </c>
      <c r="I12" s="62">
        <v>4410</v>
      </c>
      <c r="J12" s="63">
        <v>6510</v>
      </c>
      <c r="K12" s="48">
        <v>5373</v>
      </c>
      <c r="L12" s="63">
        <v>167308</v>
      </c>
      <c r="M12" s="62">
        <v>1155</v>
      </c>
      <c r="N12" s="63">
        <v>2048</v>
      </c>
      <c r="O12" s="48">
        <v>1716</v>
      </c>
      <c r="P12" s="63">
        <v>882113</v>
      </c>
      <c r="Q12" s="62">
        <v>1785</v>
      </c>
      <c r="R12" s="63">
        <v>2783</v>
      </c>
      <c r="S12" s="48">
        <v>2351</v>
      </c>
      <c r="T12" s="63">
        <v>280214</v>
      </c>
      <c r="U12" s="62">
        <v>1890</v>
      </c>
      <c r="V12" s="63">
        <v>2888</v>
      </c>
      <c r="W12" s="48">
        <v>2563</v>
      </c>
      <c r="X12" s="63">
        <v>270080</v>
      </c>
    </row>
    <row r="13" spans="2:24" ht="14.1" customHeight="1" x14ac:dyDescent="0.15">
      <c r="B13" s="55"/>
      <c r="C13" s="59">
        <v>21</v>
      </c>
      <c r="D13" s="69"/>
      <c r="E13" s="55">
        <v>3885</v>
      </c>
      <c r="F13" s="70">
        <v>5880</v>
      </c>
      <c r="G13" s="56">
        <v>4682</v>
      </c>
      <c r="H13" s="70">
        <v>425313</v>
      </c>
      <c r="I13" s="55">
        <v>4095</v>
      </c>
      <c r="J13" s="70">
        <v>6090</v>
      </c>
      <c r="K13" s="56">
        <v>4956</v>
      </c>
      <c r="L13" s="70">
        <v>174582</v>
      </c>
      <c r="M13" s="55">
        <v>1050</v>
      </c>
      <c r="N13" s="70">
        <v>1995</v>
      </c>
      <c r="O13" s="56">
        <v>1558</v>
      </c>
      <c r="P13" s="70">
        <v>1019405</v>
      </c>
      <c r="Q13" s="55">
        <v>1680</v>
      </c>
      <c r="R13" s="70">
        <v>2730</v>
      </c>
      <c r="S13" s="56">
        <v>2260</v>
      </c>
      <c r="T13" s="70">
        <v>393315</v>
      </c>
      <c r="U13" s="55">
        <v>1785</v>
      </c>
      <c r="V13" s="70">
        <v>2835</v>
      </c>
      <c r="W13" s="56">
        <v>2420</v>
      </c>
      <c r="X13" s="70">
        <v>341224</v>
      </c>
    </row>
    <row r="14" spans="2:24" ht="14.1" customHeight="1" x14ac:dyDescent="0.15">
      <c r="B14" s="62" t="s">
        <v>100</v>
      </c>
      <c r="C14" s="54">
        <v>1</v>
      </c>
      <c r="D14" s="68" t="s">
        <v>73</v>
      </c>
      <c r="E14" s="62">
        <v>4200</v>
      </c>
      <c r="F14" s="63">
        <v>5828</v>
      </c>
      <c r="G14" s="48">
        <v>5067</v>
      </c>
      <c r="H14" s="63">
        <v>37991</v>
      </c>
      <c r="I14" s="62">
        <v>4515</v>
      </c>
      <c r="J14" s="63">
        <v>5954</v>
      </c>
      <c r="K14" s="48">
        <v>5443</v>
      </c>
      <c r="L14" s="63">
        <v>12497</v>
      </c>
      <c r="M14" s="62">
        <v>1050</v>
      </c>
      <c r="N14" s="63">
        <v>1785</v>
      </c>
      <c r="O14" s="48">
        <v>1481</v>
      </c>
      <c r="P14" s="63">
        <v>77238</v>
      </c>
      <c r="Q14" s="62">
        <v>1785</v>
      </c>
      <c r="R14" s="63">
        <v>2730</v>
      </c>
      <c r="S14" s="48">
        <v>2311</v>
      </c>
      <c r="T14" s="63">
        <v>35979</v>
      </c>
      <c r="U14" s="62">
        <v>1890</v>
      </c>
      <c r="V14" s="63">
        <v>2783</v>
      </c>
      <c r="W14" s="48">
        <v>2452</v>
      </c>
      <c r="X14" s="63">
        <v>28999</v>
      </c>
    </row>
    <row r="15" spans="2:24" ht="14.1" customHeight="1" x14ac:dyDescent="0.15">
      <c r="B15" s="62"/>
      <c r="C15" s="54">
        <v>2</v>
      </c>
      <c r="D15" s="68"/>
      <c r="E15" s="62">
        <v>4148</v>
      </c>
      <c r="F15" s="63">
        <v>5460</v>
      </c>
      <c r="G15" s="48">
        <v>4821</v>
      </c>
      <c r="H15" s="63">
        <v>27534</v>
      </c>
      <c r="I15" s="62">
        <v>4725</v>
      </c>
      <c r="J15" s="63">
        <v>5880</v>
      </c>
      <c r="K15" s="48">
        <v>5198</v>
      </c>
      <c r="L15" s="63">
        <v>9644</v>
      </c>
      <c r="M15" s="62">
        <v>1050</v>
      </c>
      <c r="N15" s="63">
        <v>1785</v>
      </c>
      <c r="O15" s="48">
        <v>1546</v>
      </c>
      <c r="P15" s="63">
        <v>73042</v>
      </c>
      <c r="Q15" s="62">
        <v>1890</v>
      </c>
      <c r="R15" s="63">
        <v>2678</v>
      </c>
      <c r="S15" s="48">
        <v>2402</v>
      </c>
      <c r="T15" s="63">
        <v>28034</v>
      </c>
      <c r="U15" s="62">
        <v>1995</v>
      </c>
      <c r="V15" s="63">
        <v>2783</v>
      </c>
      <c r="W15" s="48">
        <v>2500</v>
      </c>
      <c r="X15" s="63">
        <v>23163</v>
      </c>
    </row>
    <row r="16" spans="2:24" ht="14.1" customHeight="1" x14ac:dyDescent="0.15">
      <c r="B16" s="62"/>
      <c r="C16" s="54">
        <v>3</v>
      </c>
      <c r="D16" s="68"/>
      <c r="E16" s="62">
        <v>3990</v>
      </c>
      <c r="F16" s="63">
        <v>5565</v>
      </c>
      <c r="G16" s="48">
        <v>4487</v>
      </c>
      <c r="H16" s="63">
        <v>26380</v>
      </c>
      <c r="I16" s="62">
        <v>4095</v>
      </c>
      <c r="J16" s="63">
        <v>5880</v>
      </c>
      <c r="K16" s="48">
        <v>4955</v>
      </c>
      <c r="L16" s="63">
        <v>14750</v>
      </c>
      <c r="M16" s="62">
        <v>1260</v>
      </c>
      <c r="N16" s="63">
        <v>1890</v>
      </c>
      <c r="O16" s="48">
        <v>1602</v>
      </c>
      <c r="P16" s="63">
        <v>87597</v>
      </c>
      <c r="Q16" s="62">
        <v>1785</v>
      </c>
      <c r="R16" s="63">
        <v>2730</v>
      </c>
      <c r="S16" s="48">
        <v>2308</v>
      </c>
      <c r="T16" s="63">
        <v>30512</v>
      </c>
      <c r="U16" s="62">
        <v>1890</v>
      </c>
      <c r="V16" s="63">
        <v>2783</v>
      </c>
      <c r="W16" s="48">
        <v>2481</v>
      </c>
      <c r="X16" s="63">
        <v>24365</v>
      </c>
    </row>
    <row r="17" spans="2:24" ht="14.1" customHeight="1" x14ac:dyDescent="0.15">
      <c r="B17" s="62"/>
      <c r="C17" s="54">
        <v>4</v>
      </c>
      <c r="D17" s="68"/>
      <c r="E17" s="62">
        <v>3990</v>
      </c>
      <c r="F17" s="63">
        <v>5565</v>
      </c>
      <c r="G17" s="48">
        <v>4573</v>
      </c>
      <c r="H17" s="63">
        <v>37899</v>
      </c>
      <c r="I17" s="62">
        <v>4456</v>
      </c>
      <c r="J17" s="63">
        <v>5880</v>
      </c>
      <c r="K17" s="48">
        <v>4863</v>
      </c>
      <c r="L17" s="63">
        <v>10837</v>
      </c>
      <c r="M17" s="62">
        <v>1260</v>
      </c>
      <c r="N17" s="63">
        <v>1995</v>
      </c>
      <c r="O17" s="48">
        <v>1663</v>
      </c>
      <c r="P17" s="63">
        <v>84754</v>
      </c>
      <c r="Q17" s="62">
        <v>1785</v>
      </c>
      <c r="R17" s="63">
        <v>2730</v>
      </c>
      <c r="S17" s="48">
        <v>2307</v>
      </c>
      <c r="T17" s="63">
        <v>31159</v>
      </c>
      <c r="U17" s="62">
        <v>1995</v>
      </c>
      <c r="V17" s="63">
        <v>2835</v>
      </c>
      <c r="W17" s="48">
        <v>2533</v>
      </c>
      <c r="X17" s="63">
        <v>27649</v>
      </c>
    </row>
    <row r="18" spans="2:24" ht="14.1" customHeight="1" x14ac:dyDescent="0.15">
      <c r="B18" s="62"/>
      <c r="C18" s="54">
        <v>5</v>
      </c>
      <c r="D18" s="68"/>
      <c r="E18" s="62">
        <v>4200</v>
      </c>
      <c r="F18" s="63">
        <v>5565</v>
      </c>
      <c r="G18" s="48">
        <v>4696</v>
      </c>
      <c r="H18" s="63">
        <v>33617</v>
      </c>
      <c r="I18" s="62">
        <v>4487</v>
      </c>
      <c r="J18" s="63">
        <v>5880</v>
      </c>
      <c r="K18" s="48">
        <v>4999</v>
      </c>
      <c r="L18" s="63">
        <v>19830</v>
      </c>
      <c r="M18" s="62">
        <v>1365</v>
      </c>
      <c r="N18" s="63">
        <v>1943</v>
      </c>
      <c r="O18" s="48">
        <v>1693</v>
      </c>
      <c r="P18" s="63">
        <v>106637</v>
      </c>
      <c r="Q18" s="62">
        <v>1890</v>
      </c>
      <c r="R18" s="63">
        <v>2730</v>
      </c>
      <c r="S18" s="48">
        <v>2350</v>
      </c>
      <c r="T18" s="63">
        <v>34227</v>
      </c>
      <c r="U18" s="62">
        <v>2100</v>
      </c>
      <c r="V18" s="63">
        <v>2835</v>
      </c>
      <c r="W18" s="48">
        <v>2527</v>
      </c>
      <c r="X18" s="63">
        <v>29874</v>
      </c>
    </row>
    <row r="19" spans="2:24" ht="14.1" customHeight="1" x14ac:dyDescent="0.15">
      <c r="B19" s="62"/>
      <c r="C19" s="54">
        <v>6</v>
      </c>
      <c r="D19" s="68"/>
      <c r="E19" s="62">
        <v>4200</v>
      </c>
      <c r="F19" s="63">
        <v>5460</v>
      </c>
      <c r="G19" s="48">
        <v>4812</v>
      </c>
      <c r="H19" s="63">
        <v>25438</v>
      </c>
      <c r="I19" s="62">
        <v>4490</v>
      </c>
      <c r="J19" s="63">
        <v>5880</v>
      </c>
      <c r="K19" s="48">
        <v>5098</v>
      </c>
      <c r="L19" s="63">
        <v>15110</v>
      </c>
      <c r="M19" s="62">
        <v>1365</v>
      </c>
      <c r="N19" s="63">
        <v>1890</v>
      </c>
      <c r="O19" s="48">
        <v>1668</v>
      </c>
      <c r="P19" s="63">
        <v>68521</v>
      </c>
      <c r="Q19" s="62">
        <v>1890</v>
      </c>
      <c r="R19" s="63">
        <v>2625</v>
      </c>
      <c r="S19" s="48">
        <v>2322</v>
      </c>
      <c r="T19" s="63">
        <v>29524</v>
      </c>
      <c r="U19" s="62">
        <v>2100</v>
      </c>
      <c r="V19" s="63">
        <v>2730</v>
      </c>
      <c r="W19" s="48">
        <v>2477</v>
      </c>
      <c r="X19" s="63">
        <v>22713</v>
      </c>
    </row>
    <row r="20" spans="2:24" ht="14.1" customHeight="1" x14ac:dyDescent="0.15">
      <c r="B20" s="62"/>
      <c r="C20" s="54">
        <v>7</v>
      </c>
      <c r="D20" s="68"/>
      <c r="E20" s="62">
        <v>3990</v>
      </c>
      <c r="F20" s="63">
        <v>5250</v>
      </c>
      <c r="G20" s="48">
        <v>4654</v>
      </c>
      <c r="H20" s="63">
        <v>38204</v>
      </c>
      <c r="I20" s="62">
        <v>4243</v>
      </c>
      <c r="J20" s="63">
        <v>5775</v>
      </c>
      <c r="K20" s="48">
        <v>4842</v>
      </c>
      <c r="L20" s="63">
        <v>18563</v>
      </c>
      <c r="M20" s="62">
        <v>1313</v>
      </c>
      <c r="N20" s="63">
        <v>1785</v>
      </c>
      <c r="O20" s="48">
        <v>1613</v>
      </c>
      <c r="P20" s="63">
        <v>110000</v>
      </c>
      <c r="Q20" s="62">
        <v>1890</v>
      </c>
      <c r="R20" s="63">
        <v>2520</v>
      </c>
      <c r="S20" s="48">
        <v>2200</v>
      </c>
      <c r="T20" s="63">
        <v>37571</v>
      </c>
      <c r="U20" s="62">
        <v>1995</v>
      </c>
      <c r="V20" s="63">
        <v>2730</v>
      </c>
      <c r="W20" s="48">
        <v>2367</v>
      </c>
      <c r="X20" s="63">
        <v>33546</v>
      </c>
    </row>
    <row r="21" spans="2:24" ht="14.1" customHeight="1" x14ac:dyDescent="0.15">
      <c r="B21" s="62"/>
      <c r="C21" s="54">
        <v>8</v>
      </c>
      <c r="D21" s="68"/>
      <c r="E21" s="62">
        <v>3885</v>
      </c>
      <c r="F21" s="63">
        <v>5040</v>
      </c>
      <c r="G21" s="48">
        <v>4466</v>
      </c>
      <c r="H21" s="63">
        <v>30666</v>
      </c>
      <c r="I21" s="62">
        <v>4095</v>
      </c>
      <c r="J21" s="63">
        <v>5355</v>
      </c>
      <c r="K21" s="48">
        <v>4578</v>
      </c>
      <c r="L21" s="63">
        <v>12152</v>
      </c>
      <c r="M21" s="62">
        <v>1365</v>
      </c>
      <c r="N21" s="63">
        <v>1785</v>
      </c>
      <c r="O21" s="48">
        <v>1604</v>
      </c>
      <c r="P21" s="63">
        <v>89693</v>
      </c>
      <c r="Q21" s="62">
        <v>1785</v>
      </c>
      <c r="R21" s="63">
        <v>2520</v>
      </c>
      <c r="S21" s="48">
        <v>2094</v>
      </c>
      <c r="T21" s="63">
        <v>30729</v>
      </c>
      <c r="U21" s="62">
        <v>1827</v>
      </c>
      <c r="V21" s="63">
        <v>2730</v>
      </c>
      <c r="W21" s="48">
        <v>2371</v>
      </c>
      <c r="X21" s="63">
        <v>28508</v>
      </c>
    </row>
    <row r="22" spans="2:24" ht="14.1" customHeight="1" x14ac:dyDescent="0.15">
      <c r="B22" s="62"/>
      <c r="C22" s="54">
        <v>9</v>
      </c>
      <c r="D22" s="68"/>
      <c r="E22" s="62">
        <v>3885</v>
      </c>
      <c r="F22" s="63">
        <v>5040</v>
      </c>
      <c r="G22" s="48">
        <v>4386</v>
      </c>
      <c r="H22" s="63">
        <v>42174</v>
      </c>
      <c r="I22" s="62">
        <v>4200</v>
      </c>
      <c r="J22" s="63">
        <v>5460</v>
      </c>
      <c r="K22" s="48">
        <v>4494</v>
      </c>
      <c r="L22" s="63">
        <v>15350</v>
      </c>
      <c r="M22" s="62">
        <v>1155</v>
      </c>
      <c r="N22" s="63">
        <v>1890</v>
      </c>
      <c r="O22" s="48">
        <v>1553</v>
      </c>
      <c r="P22" s="63">
        <v>91418</v>
      </c>
      <c r="Q22" s="62">
        <v>1680</v>
      </c>
      <c r="R22" s="63">
        <v>2520</v>
      </c>
      <c r="S22" s="48">
        <v>2133</v>
      </c>
      <c r="T22" s="63">
        <v>35556</v>
      </c>
      <c r="U22" s="62">
        <v>1785</v>
      </c>
      <c r="V22" s="63">
        <v>2625</v>
      </c>
      <c r="W22" s="48">
        <v>2317</v>
      </c>
      <c r="X22" s="63">
        <v>31697</v>
      </c>
    </row>
    <row r="23" spans="2:24" ht="14.1" customHeight="1" x14ac:dyDescent="0.15">
      <c r="B23" s="62"/>
      <c r="C23" s="54">
        <v>10</v>
      </c>
      <c r="D23" s="68"/>
      <c r="E23" s="62">
        <v>3990</v>
      </c>
      <c r="F23" s="63">
        <v>5171</v>
      </c>
      <c r="G23" s="48">
        <v>4499</v>
      </c>
      <c r="H23" s="63">
        <v>24149</v>
      </c>
      <c r="I23" s="62">
        <v>4095</v>
      </c>
      <c r="J23" s="63">
        <v>5565</v>
      </c>
      <c r="K23" s="48">
        <v>4705</v>
      </c>
      <c r="L23" s="63">
        <v>8991</v>
      </c>
      <c r="M23" s="62">
        <v>1155</v>
      </c>
      <c r="N23" s="63">
        <v>1680</v>
      </c>
      <c r="O23" s="48">
        <v>1446</v>
      </c>
      <c r="P23" s="63">
        <v>49136</v>
      </c>
      <c r="Q23" s="62">
        <v>1785</v>
      </c>
      <c r="R23" s="63">
        <v>2520</v>
      </c>
      <c r="S23" s="48">
        <v>2195</v>
      </c>
      <c r="T23" s="63">
        <v>19255</v>
      </c>
      <c r="U23" s="62">
        <v>1890</v>
      </c>
      <c r="V23" s="63">
        <v>2625</v>
      </c>
      <c r="W23" s="48">
        <v>2335</v>
      </c>
      <c r="X23" s="63">
        <v>19691</v>
      </c>
    </row>
    <row r="24" spans="2:24" ht="14.1" customHeight="1" x14ac:dyDescent="0.15">
      <c r="B24" s="62"/>
      <c r="C24" s="54">
        <v>11</v>
      </c>
      <c r="D24" s="68"/>
      <c r="E24" s="62">
        <v>4095</v>
      </c>
      <c r="F24" s="63">
        <v>5460</v>
      </c>
      <c r="G24" s="48">
        <v>4619</v>
      </c>
      <c r="H24" s="63">
        <v>45660</v>
      </c>
      <c r="I24" s="62">
        <v>4095</v>
      </c>
      <c r="J24" s="63">
        <v>5775</v>
      </c>
      <c r="K24" s="48">
        <v>4991</v>
      </c>
      <c r="L24" s="63">
        <v>16889</v>
      </c>
      <c r="M24" s="62">
        <v>1050</v>
      </c>
      <c r="N24" s="63">
        <v>1680</v>
      </c>
      <c r="O24" s="48">
        <v>1426</v>
      </c>
      <c r="P24" s="63">
        <v>86732</v>
      </c>
      <c r="Q24" s="62">
        <v>1680</v>
      </c>
      <c r="R24" s="63">
        <v>2520</v>
      </c>
      <c r="S24" s="48">
        <v>2195</v>
      </c>
      <c r="T24" s="63">
        <v>40278</v>
      </c>
      <c r="U24" s="62">
        <v>1890</v>
      </c>
      <c r="V24" s="63">
        <v>2730</v>
      </c>
      <c r="W24" s="48">
        <v>2355</v>
      </c>
      <c r="X24" s="63">
        <v>32935</v>
      </c>
    </row>
    <row r="25" spans="2:24" ht="14.1" customHeight="1" x14ac:dyDescent="0.15">
      <c r="B25" s="62"/>
      <c r="C25" s="54">
        <v>12</v>
      </c>
      <c r="D25" s="68"/>
      <c r="E25" s="62">
        <v>4200</v>
      </c>
      <c r="F25" s="63">
        <v>5880</v>
      </c>
      <c r="G25" s="48">
        <v>4942</v>
      </c>
      <c r="H25" s="63">
        <v>55601</v>
      </c>
      <c r="I25" s="62">
        <v>4515</v>
      </c>
      <c r="J25" s="63">
        <v>6090</v>
      </c>
      <c r="K25" s="48">
        <v>5257</v>
      </c>
      <c r="L25" s="63">
        <v>19971</v>
      </c>
      <c r="M25" s="62">
        <v>1050</v>
      </c>
      <c r="N25" s="63">
        <v>1575</v>
      </c>
      <c r="O25" s="48">
        <v>1338</v>
      </c>
      <c r="P25" s="63">
        <v>94639</v>
      </c>
      <c r="Q25" s="62">
        <v>1785</v>
      </c>
      <c r="R25" s="63">
        <v>2520</v>
      </c>
      <c r="S25" s="48">
        <v>2221</v>
      </c>
      <c r="T25" s="63">
        <v>40491</v>
      </c>
      <c r="U25" s="62">
        <v>1995</v>
      </c>
      <c r="V25" s="63">
        <v>2625</v>
      </c>
      <c r="W25" s="48">
        <v>2361</v>
      </c>
      <c r="X25" s="63">
        <v>38083</v>
      </c>
    </row>
    <row r="26" spans="2:24" ht="14.1" customHeight="1" x14ac:dyDescent="0.15">
      <c r="B26" s="55" t="s">
        <v>109</v>
      </c>
      <c r="C26" s="59">
        <v>1</v>
      </c>
      <c r="D26" s="69" t="s">
        <v>73</v>
      </c>
      <c r="E26" s="55">
        <v>3990</v>
      </c>
      <c r="F26" s="70">
        <v>5355</v>
      </c>
      <c r="G26" s="56">
        <v>4674</v>
      </c>
      <c r="H26" s="70">
        <v>27842</v>
      </c>
      <c r="I26" s="55">
        <v>4305</v>
      </c>
      <c r="J26" s="70">
        <v>5618</v>
      </c>
      <c r="K26" s="56">
        <v>5090</v>
      </c>
      <c r="L26" s="70">
        <v>14117</v>
      </c>
      <c r="M26" s="55">
        <v>1050</v>
      </c>
      <c r="N26" s="70">
        <v>1680</v>
      </c>
      <c r="O26" s="56">
        <v>1365</v>
      </c>
      <c r="P26" s="70">
        <v>90693</v>
      </c>
      <c r="Q26" s="55">
        <v>1785</v>
      </c>
      <c r="R26" s="70">
        <v>2520</v>
      </c>
      <c r="S26" s="56">
        <v>2136</v>
      </c>
      <c r="T26" s="70">
        <v>34657</v>
      </c>
      <c r="U26" s="55">
        <v>1890</v>
      </c>
      <c r="V26" s="70">
        <v>2625</v>
      </c>
      <c r="W26" s="56">
        <v>2277</v>
      </c>
      <c r="X26" s="70">
        <v>28540</v>
      </c>
    </row>
    <row r="27" spans="2:24" ht="14.1" customHeight="1" x14ac:dyDescent="0.15">
      <c r="B27" s="84" t="s">
        <v>126</v>
      </c>
      <c r="C27" s="98"/>
      <c r="D27" s="99"/>
      <c r="E27" s="62"/>
      <c r="F27" s="63"/>
      <c r="G27" s="48"/>
      <c r="H27" s="63"/>
      <c r="I27" s="62"/>
      <c r="J27" s="63"/>
      <c r="K27" s="48"/>
      <c r="L27" s="63"/>
      <c r="M27" s="62"/>
      <c r="N27" s="63"/>
      <c r="O27" s="48"/>
      <c r="P27" s="63"/>
      <c r="Q27" s="62"/>
      <c r="R27" s="63"/>
      <c r="S27" s="48"/>
      <c r="T27" s="63"/>
      <c r="U27" s="62"/>
      <c r="V27" s="63"/>
      <c r="W27" s="48"/>
      <c r="X27" s="63"/>
    </row>
    <row r="28" spans="2:24" ht="14.1" customHeight="1" x14ac:dyDescent="0.15">
      <c r="B28" s="81" t="s">
        <v>145</v>
      </c>
      <c r="C28" s="100"/>
      <c r="D28" s="101"/>
      <c r="E28" s="62"/>
      <c r="F28" s="63"/>
      <c r="G28" s="48"/>
      <c r="H28" s="63"/>
      <c r="I28" s="62"/>
      <c r="J28" s="63"/>
      <c r="K28" s="48"/>
      <c r="L28" s="63"/>
      <c r="M28" s="62"/>
      <c r="N28" s="63"/>
      <c r="O28" s="48"/>
      <c r="P28" s="63"/>
      <c r="Q28" s="62"/>
      <c r="R28" s="63"/>
      <c r="S28" s="48"/>
      <c r="T28" s="63"/>
      <c r="U28" s="62"/>
      <c r="V28" s="63"/>
      <c r="W28" s="48"/>
      <c r="X28" s="63"/>
    </row>
    <row r="29" spans="2:24" ht="14.1" customHeight="1" x14ac:dyDescent="0.15">
      <c r="B29" s="102" t="s">
        <v>128</v>
      </c>
      <c r="C29" s="100"/>
      <c r="D29" s="101"/>
      <c r="E29" s="62"/>
      <c r="F29" s="63"/>
      <c r="G29" s="48"/>
      <c r="H29" s="63"/>
      <c r="I29" s="62"/>
      <c r="J29" s="63"/>
      <c r="K29" s="48"/>
      <c r="L29" s="63"/>
      <c r="M29" s="62"/>
      <c r="N29" s="63"/>
      <c r="O29" s="48"/>
      <c r="P29" s="63"/>
      <c r="Q29" s="62"/>
      <c r="R29" s="63"/>
      <c r="S29" s="48"/>
      <c r="T29" s="63"/>
      <c r="U29" s="62"/>
      <c r="V29" s="63"/>
      <c r="W29" s="48"/>
      <c r="X29" s="63"/>
    </row>
    <row r="30" spans="2:24" ht="14.1" customHeight="1" x14ac:dyDescent="0.15">
      <c r="B30" s="62">
        <v>5</v>
      </c>
      <c r="C30" s="100"/>
      <c r="D30" s="101"/>
      <c r="E30" s="62"/>
      <c r="F30" s="63"/>
      <c r="G30" s="48"/>
      <c r="H30" s="63">
        <v>6663</v>
      </c>
      <c r="I30" s="62"/>
      <c r="J30" s="63"/>
      <c r="K30" s="48"/>
      <c r="L30" s="63">
        <v>2715</v>
      </c>
      <c r="M30" s="62"/>
      <c r="N30" s="63"/>
      <c r="O30" s="48"/>
      <c r="P30" s="63">
        <v>12513</v>
      </c>
      <c r="Q30" s="62"/>
      <c r="R30" s="63"/>
      <c r="S30" s="48"/>
      <c r="T30" s="63">
        <v>5333</v>
      </c>
      <c r="U30" s="62"/>
      <c r="V30" s="63"/>
      <c r="W30" s="48"/>
      <c r="X30" s="63">
        <v>5888</v>
      </c>
    </row>
    <row r="31" spans="2:24" ht="14.1" customHeight="1" x14ac:dyDescent="0.15">
      <c r="B31" s="102" t="s">
        <v>129</v>
      </c>
      <c r="C31" s="100"/>
      <c r="D31" s="101"/>
      <c r="E31" s="62"/>
      <c r="F31" s="63"/>
      <c r="G31" s="48"/>
      <c r="H31" s="63"/>
      <c r="I31" s="62"/>
      <c r="J31" s="63"/>
      <c r="K31" s="48"/>
      <c r="L31" s="63"/>
      <c r="M31" s="62"/>
      <c r="N31" s="63"/>
      <c r="O31" s="48"/>
      <c r="P31" s="63"/>
      <c r="Q31" s="62"/>
      <c r="R31" s="63"/>
      <c r="S31" s="48"/>
      <c r="T31" s="63"/>
      <c r="U31" s="62"/>
      <c r="V31" s="63"/>
      <c r="W31" s="48"/>
      <c r="X31" s="63"/>
    </row>
    <row r="32" spans="2:24" ht="14.1" customHeight="1" x14ac:dyDescent="0.15">
      <c r="B32" s="102" t="s">
        <v>146</v>
      </c>
      <c r="C32" s="100"/>
      <c r="D32" s="101"/>
      <c r="E32" s="104">
        <v>3990</v>
      </c>
      <c r="F32" s="105">
        <v>5355</v>
      </c>
      <c r="G32" s="105">
        <v>4703</v>
      </c>
      <c r="H32" s="67">
        <v>7345</v>
      </c>
      <c r="I32" s="105">
        <v>4410</v>
      </c>
      <c r="J32" s="105">
        <v>5618</v>
      </c>
      <c r="K32" s="105">
        <v>5186</v>
      </c>
      <c r="L32" s="67">
        <v>2956</v>
      </c>
      <c r="M32" s="105">
        <v>1050</v>
      </c>
      <c r="N32" s="105">
        <v>1575</v>
      </c>
      <c r="O32" s="105">
        <v>1339</v>
      </c>
      <c r="P32" s="67">
        <v>14288</v>
      </c>
      <c r="Q32" s="105">
        <v>1890</v>
      </c>
      <c r="R32" s="105">
        <v>2520</v>
      </c>
      <c r="S32" s="105">
        <v>2155</v>
      </c>
      <c r="T32" s="67">
        <v>8325</v>
      </c>
      <c r="U32" s="105">
        <v>1890</v>
      </c>
      <c r="V32" s="105">
        <v>2520</v>
      </c>
      <c r="W32" s="105">
        <v>2267</v>
      </c>
      <c r="X32" s="67">
        <v>4803</v>
      </c>
    </row>
    <row r="33" spans="2:24" ht="14.1" customHeight="1" x14ac:dyDescent="0.15">
      <c r="B33" s="102" t="s">
        <v>131</v>
      </c>
      <c r="C33" s="100"/>
      <c r="D33" s="101"/>
      <c r="E33" s="62"/>
      <c r="F33" s="63"/>
      <c r="G33" s="48"/>
      <c r="H33" s="63"/>
      <c r="I33" s="62"/>
      <c r="J33" s="63"/>
      <c r="K33" s="48"/>
      <c r="L33" s="63"/>
      <c r="M33" s="62"/>
      <c r="N33" s="63"/>
      <c r="O33" s="48"/>
      <c r="P33" s="63"/>
      <c r="Q33" s="62"/>
      <c r="R33" s="63"/>
      <c r="S33" s="48"/>
      <c r="T33" s="63"/>
      <c r="U33" s="62"/>
      <c r="V33" s="63"/>
      <c r="W33" s="48"/>
      <c r="X33" s="63"/>
    </row>
    <row r="34" spans="2:24" ht="14.1" customHeight="1" x14ac:dyDescent="0.15">
      <c r="B34" s="102" t="s">
        <v>147</v>
      </c>
      <c r="C34" s="100"/>
      <c r="D34" s="101"/>
      <c r="E34" s="64">
        <v>4200</v>
      </c>
      <c r="F34" s="67">
        <v>5355</v>
      </c>
      <c r="G34" s="66">
        <v>4646</v>
      </c>
      <c r="H34" s="67">
        <v>4547</v>
      </c>
      <c r="I34" s="64">
        <v>4410</v>
      </c>
      <c r="J34" s="67">
        <v>5618</v>
      </c>
      <c r="K34" s="66">
        <v>5024</v>
      </c>
      <c r="L34" s="67">
        <v>1217</v>
      </c>
      <c r="M34" s="64">
        <v>1050</v>
      </c>
      <c r="N34" s="67">
        <v>1680</v>
      </c>
      <c r="O34" s="66">
        <v>1347</v>
      </c>
      <c r="P34" s="67">
        <v>23056</v>
      </c>
      <c r="Q34" s="64">
        <v>1785</v>
      </c>
      <c r="R34" s="67">
        <v>2520</v>
      </c>
      <c r="S34" s="66">
        <v>2132</v>
      </c>
      <c r="T34" s="67">
        <v>5776</v>
      </c>
      <c r="U34" s="64">
        <v>1890</v>
      </c>
      <c r="V34" s="67">
        <v>2625</v>
      </c>
      <c r="W34" s="66">
        <v>2305</v>
      </c>
      <c r="X34" s="67">
        <v>5371</v>
      </c>
    </row>
    <row r="35" spans="2:24" ht="14.1" customHeight="1" x14ac:dyDescent="0.15">
      <c r="B35" s="102" t="s">
        <v>133</v>
      </c>
      <c r="C35" s="100"/>
      <c r="D35" s="101"/>
      <c r="E35" s="62"/>
      <c r="F35" s="63"/>
      <c r="G35" s="48"/>
      <c r="H35" s="63"/>
      <c r="I35" s="62"/>
      <c r="J35" s="63"/>
      <c r="K35" s="48"/>
      <c r="L35" s="63"/>
      <c r="M35" s="62"/>
      <c r="N35" s="63"/>
      <c r="O35" s="48"/>
      <c r="P35" s="63"/>
      <c r="Q35" s="62"/>
      <c r="R35" s="63"/>
      <c r="S35" s="48"/>
      <c r="T35" s="63"/>
      <c r="U35" s="62"/>
      <c r="V35" s="63"/>
      <c r="W35" s="48"/>
      <c r="X35" s="63"/>
    </row>
    <row r="36" spans="2:24" ht="14.1" customHeight="1" x14ac:dyDescent="0.15">
      <c r="B36" s="102" t="s">
        <v>148</v>
      </c>
      <c r="C36" s="100"/>
      <c r="D36" s="101"/>
      <c r="E36" s="64">
        <v>4200</v>
      </c>
      <c r="F36" s="67">
        <v>5355</v>
      </c>
      <c r="G36" s="67">
        <v>4674</v>
      </c>
      <c r="H36" s="106">
        <v>5377</v>
      </c>
      <c r="I36" s="64">
        <v>4305</v>
      </c>
      <c r="J36" s="67">
        <v>5497</v>
      </c>
      <c r="K36" s="67">
        <v>5082</v>
      </c>
      <c r="L36" s="106">
        <v>4388</v>
      </c>
      <c r="M36" s="64">
        <v>1050</v>
      </c>
      <c r="N36" s="67">
        <v>1680</v>
      </c>
      <c r="O36" s="67">
        <v>1391</v>
      </c>
      <c r="P36" s="106">
        <v>22004</v>
      </c>
      <c r="Q36" s="64">
        <v>1785</v>
      </c>
      <c r="R36" s="67">
        <v>2520</v>
      </c>
      <c r="S36" s="67">
        <v>2128</v>
      </c>
      <c r="T36" s="106">
        <v>5117</v>
      </c>
      <c r="U36" s="64">
        <v>1890</v>
      </c>
      <c r="V36" s="67">
        <v>2625</v>
      </c>
      <c r="W36" s="67">
        <v>2280</v>
      </c>
      <c r="X36" s="106">
        <v>6409</v>
      </c>
    </row>
    <row r="37" spans="2:24" s="48" customFormat="1" ht="14.1" customHeight="1" x14ac:dyDescent="0.15">
      <c r="B37" s="102" t="s">
        <v>135</v>
      </c>
      <c r="C37" s="100"/>
      <c r="D37" s="101"/>
      <c r="E37" s="62"/>
      <c r="F37" s="63"/>
      <c r="H37" s="63"/>
      <c r="I37" s="62"/>
      <c r="J37" s="63"/>
      <c r="L37" s="63"/>
      <c r="M37" s="62"/>
      <c r="N37" s="63"/>
      <c r="P37" s="63"/>
      <c r="Q37" s="62"/>
      <c r="R37" s="63"/>
      <c r="T37" s="63"/>
      <c r="U37" s="62"/>
      <c r="V37" s="63"/>
      <c r="X37" s="63"/>
    </row>
    <row r="38" spans="2:24" s="48" customFormat="1" ht="14.1" customHeight="1" x14ac:dyDescent="0.15">
      <c r="B38" s="107" t="s">
        <v>149</v>
      </c>
      <c r="C38" s="108"/>
      <c r="D38" s="109"/>
      <c r="E38" s="55">
        <v>4200</v>
      </c>
      <c r="F38" s="70">
        <v>5098</v>
      </c>
      <c r="G38" s="56">
        <v>4601</v>
      </c>
      <c r="H38" s="70">
        <v>3909</v>
      </c>
      <c r="I38" s="55">
        <v>4410</v>
      </c>
      <c r="J38" s="70">
        <v>5439</v>
      </c>
      <c r="K38" s="56">
        <v>5054</v>
      </c>
      <c r="L38" s="70">
        <v>2841</v>
      </c>
      <c r="M38" s="55">
        <v>1050</v>
      </c>
      <c r="N38" s="70">
        <v>1680</v>
      </c>
      <c r="O38" s="56">
        <v>1401</v>
      </c>
      <c r="P38" s="70">
        <v>18832</v>
      </c>
      <c r="Q38" s="55">
        <v>1785</v>
      </c>
      <c r="R38" s="70">
        <v>2520</v>
      </c>
      <c r="S38" s="56">
        <v>2120</v>
      </c>
      <c r="T38" s="70">
        <v>10106</v>
      </c>
      <c r="U38" s="55">
        <v>1890</v>
      </c>
      <c r="V38" s="70">
        <v>2625</v>
      </c>
      <c r="W38" s="56">
        <v>2261</v>
      </c>
      <c r="X38" s="70">
        <v>6070</v>
      </c>
    </row>
  </sheetData>
  <mergeCells count="7">
    <mergeCell ref="Q6:T6"/>
    <mergeCell ref="U6:X6"/>
    <mergeCell ref="B7:D7"/>
    <mergeCell ref="C6:D6"/>
    <mergeCell ref="E6:H6"/>
    <mergeCell ref="I6:L6"/>
    <mergeCell ref="M6:P6"/>
  </mergeCells>
  <phoneticPr fontId="20"/>
  <conditionalFormatting sqref="B38">
    <cfRule type="cellIs" dxfId="18"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B3:X41"/>
  <sheetViews>
    <sheetView topLeftCell="A4" zoomScale="75" workbookViewId="0">
      <selection activeCell="U31" sqref="U31:W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548</v>
      </c>
    </row>
    <row r="4" spans="2:24" x14ac:dyDescent="0.15">
      <c r="X4" s="78" t="s">
        <v>85</v>
      </c>
    </row>
    <row r="5" spans="2:24" ht="6" customHeight="1" x14ac:dyDescent="0.15">
      <c r="B5" s="79"/>
      <c r="C5" s="79"/>
      <c r="D5" s="79"/>
      <c r="E5" s="79"/>
      <c r="F5" s="79"/>
      <c r="G5" s="79"/>
      <c r="H5" s="79"/>
      <c r="I5" s="79"/>
      <c r="J5" s="79"/>
      <c r="K5" s="79"/>
      <c r="L5" s="79"/>
      <c r="M5" s="79"/>
      <c r="N5" s="79"/>
    </row>
    <row r="6" spans="2:24" x14ac:dyDescent="0.15">
      <c r="B6" s="80"/>
      <c r="C6" s="411" t="s">
        <v>86</v>
      </c>
      <c r="D6" s="413"/>
      <c r="E6" s="422" t="s">
        <v>141</v>
      </c>
      <c r="F6" s="423"/>
      <c r="G6" s="423"/>
      <c r="H6" s="424"/>
      <c r="I6" s="422" t="s">
        <v>142</v>
      </c>
      <c r="J6" s="423"/>
      <c r="K6" s="423"/>
      <c r="L6" s="424"/>
      <c r="M6" s="422" t="s">
        <v>143</v>
      </c>
      <c r="N6" s="423"/>
      <c r="O6" s="423"/>
      <c r="P6" s="424"/>
      <c r="Q6" s="425" t="s">
        <v>150</v>
      </c>
      <c r="R6" s="426"/>
      <c r="S6" s="426"/>
      <c r="T6" s="427"/>
      <c r="U6" s="422" t="s">
        <v>151</v>
      </c>
      <c r="V6" s="423"/>
      <c r="W6" s="423"/>
      <c r="X6" s="424"/>
    </row>
    <row r="7" spans="2:24" x14ac:dyDescent="0.15">
      <c r="B7" s="415" t="s">
        <v>92</v>
      </c>
      <c r="C7" s="416"/>
      <c r="D7" s="417"/>
      <c r="E7" s="84" t="s">
        <v>93</v>
      </c>
      <c r="F7" s="82" t="s">
        <v>94</v>
      </c>
      <c r="G7" s="85" t="s">
        <v>95</v>
      </c>
      <c r="H7" s="82" t="s">
        <v>96</v>
      </c>
      <c r="I7" s="84" t="s">
        <v>93</v>
      </c>
      <c r="J7" s="82" t="s">
        <v>94</v>
      </c>
      <c r="K7" s="85" t="s">
        <v>95</v>
      </c>
      <c r="L7" s="82" t="s">
        <v>107</v>
      </c>
      <c r="M7" s="84" t="s">
        <v>93</v>
      </c>
      <c r="N7" s="82" t="s">
        <v>97</v>
      </c>
      <c r="O7" s="84" t="s">
        <v>95</v>
      </c>
      <c r="P7" s="82" t="s">
        <v>96</v>
      </c>
      <c r="Q7" s="84" t="s">
        <v>108</v>
      </c>
      <c r="R7" s="82" t="s">
        <v>94</v>
      </c>
      <c r="S7" s="85" t="s">
        <v>95</v>
      </c>
      <c r="T7" s="82" t="s">
        <v>96</v>
      </c>
      <c r="U7" s="84" t="s">
        <v>93</v>
      </c>
      <c r="V7" s="82" t="s">
        <v>94</v>
      </c>
      <c r="W7" s="85" t="s">
        <v>95</v>
      </c>
      <c r="X7" s="82" t="s">
        <v>96</v>
      </c>
    </row>
    <row r="8" spans="2:24" x14ac:dyDescent="0.15">
      <c r="B8" s="87"/>
      <c r="C8" s="79"/>
      <c r="D8" s="79"/>
      <c r="E8" s="88"/>
      <c r="F8" s="89"/>
      <c r="G8" s="90" t="s">
        <v>98</v>
      </c>
      <c r="H8" s="89"/>
      <c r="I8" s="88"/>
      <c r="J8" s="89"/>
      <c r="K8" s="90" t="s">
        <v>98</v>
      </c>
      <c r="L8" s="89"/>
      <c r="M8" s="88"/>
      <c r="N8" s="89"/>
      <c r="O8" s="88" t="s">
        <v>98</v>
      </c>
      <c r="P8" s="89"/>
      <c r="Q8" s="88"/>
      <c r="R8" s="89"/>
      <c r="S8" s="90" t="s">
        <v>98</v>
      </c>
      <c r="T8" s="89"/>
      <c r="U8" s="88"/>
      <c r="V8" s="89"/>
      <c r="W8" s="90" t="s">
        <v>98</v>
      </c>
      <c r="X8" s="89"/>
    </row>
    <row r="9" spans="2:24" ht="14.1" customHeight="1" x14ac:dyDescent="0.15">
      <c r="B9" s="80" t="s">
        <v>162</v>
      </c>
      <c r="C9" s="85">
        <v>21</v>
      </c>
      <c r="D9" s="118" t="s">
        <v>71</v>
      </c>
      <c r="E9" s="80">
        <v>893</v>
      </c>
      <c r="F9" s="97">
        <v>1575</v>
      </c>
      <c r="G9" s="119">
        <v>1212</v>
      </c>
      <c r="H9" s="97">
        <v>45368</v>
      </c>
      <c r="I9" s="80">
        <v>1365</v>
      </c>
      <c r="J9" s="97">
        <v>1733</v>
      </c>
      <c r="K9" s="119">
        <v>1512</v>
      </c>
      <c r="L9" s="97">
        <v>32349</v>
      </c>
      <c r="M9" s="80">
        <v>1418</v>
      </c>
      <c r="N9" s="97">
        <v>1733</v>
      </c>
      <c r="O9" s="119">
        <v>1544</v>
      </c>
      <c r="P9" s="97">
        <v>25881</v>
      </c>
      <c r="Q9" s="80">
        <v>1418</v>
      </c>
      <c r="R9" s="97">
        <v>1785</v>
      </c>
      <c r="S9" s="119">
        <v>1586</v>
      </c>
      <c r="T9" s="97">
        <v>16221</v>
      </c>
      <c r="U9" s="80">
        <v>1313</v>
      </c>
      <c r="V9" s="97">
        <v>1628</v>
      </c>
      <c r="W9" s="119">
        <v>1478</v>
      </c>
      <c r="X9" s="97">
        <v>22338</v>
      </c>
    </row>
    <row r="10" spans="2:24" ht="14.1" customHeight="1" x14ac:dyDescent="0.15">
      <c r="B10" s="92"/>
      <c r="C10" s="83">
        <v>22</v>
      </c>
      <c r="D10" s="77"/>
      <c r="E10" s="92"/>
      <c r="F10" s="93"/>
      <c r="G10" s="77"/>
      <c r="H10" s="93"/>
      <c r="I10" s="92"/>
      <c r="J10" s="93"/>
      <c r="K10" s="77"/>
      <c r="L10" s="93"/>
      <c r="M10" s="92"/>
      <c r="N10" s="93"/>
      <c r="O10" s="77"/>
      <c r="P10" s="93"/>
      <c r="Q10" s="92"/>
      <c r="R10" s="93"/>
      <c r="S10" s="77"/>
      <c r="T10" s="93"/>
      <c r="U10" s="92"/>
      <c r="V10" s="93"/>
      <c r="W10" s="77"/>
      <c r="X10" s="93"/>
    </row>
    <row r="11" spans="2:24" ht="14.1" customHeight="1" x14ac:dyDescent="0.15">
      <c r="B11" s="87"/>
      <c r="C11" s="90">
        <v>23</v>
      </c>
      <c r="D11" s="79"/>
      <c r="E11" s="87"/>
      <c r="F11" s="95"/>
      <c r="G11" s="79"/>
      <c r="H11" s="95"/>
      <c r="I11" s="87"/>
      <c r="J11" s="95"/>
      <c r="K11" s="79"/>
      <c r="L11" s="95"/>
      <c r="M11" s="87"/>
      <c r="N11" s="95"/>
      <c r="O11" s="79"/>
      <c r="P11" s="95"/>
      <c r="Q11" s="87"/>
      <c r="R11" s="95"/>
      <c r="S11" s="79"/>
      <c r="T11" s="95"/>
      <c r="U11" s="87"/>
      <c r="V11" s="95"/>
      <c r="W11" s="79"/>
      <c r="X11" s="95"/>
    </row>
    <row r="12" spans="2:24" ht="14.1" customHeight="1" x14ac:dyDescent="0.15">
      <c r="B12" s="62" t="s">
        <v>74</v>
      </c>
      <c r="C12" s="54">
        <v>4</v>
      </c>
      <c r="D12" s="68" t="s">
        <v>209</v>
      </c>
      <c r="E12" s="92">
        <v>1155</v>
      </c>
      <c r="F12" s="93">
        <v>1408</v>
      </c>
      <c r="G12" s="77">
        <v>1255</v>
      </c>
      <c r="H12" s="93">
        <v>2330</v>
      </c>
      <c r="I12" s="92">
        <v>1365</v>
      </c>
      <c r="J12" s="93">
        <v>1628</v>
      </c>
      <c r="K12" s="77">
        <v>1485</v>
      </c>
      <c r="L12" s="93">
        <v>1585</v>
      </c>
      <c r="M12" s="92">
        <v>1418</v>
      </c>
      <c r="N12" s="93">
        <v>1680</v>
      </c>
      <c r="O12" s="77">
        <v>1523</v>
      </c>
      <c r="P12" s="93">
        <v>1441</v>
      </c>
      <c r="Q12" s="92">
        <v>1418</v>
      </c>
      <c r="R12" s="93">
        <v>1733</v>
      </c>
      <c r="S12" s="77">
        <v>1584</v>
      </c>
      <c r="T12" s="93">
        <v>868</v>
      </c>
      <c r="U12" s="92">
        <v>1313</v>
      </c>
      <c r="V12" s="93">
        <v>1575</v>
      </c>
      <c r="W12" s="77">
        <v>1461</v>
      </c>
      <c r="X12" s="93">
        <v>1201</v>
      </c>
    </row>
    <row r="13" spans="2:24" ht="14.1" customHeight="1" x14ac:dyDescent="0.15">
      <c r="B13" s="62"/>
      <c r="C13" s="54">
        <v>5</v>
      </c>
      <c r="D13" s="68"/>
      <c r="E13" s="92">
        <v>1208</v>
      </c>
      <c r="F13" s="93">
        <v>1470</v>
      </c>
      <c r="G13" s="77">
        <v>1330</v>
      </c>
      <c r="H13" s="93">
        <v>5419</v>
      </c>
      <c r="I13" s="92">
        <v>1418</v>
      </c>
      <c r="J13" s="93">
        <v>1733</v>
      </c>
      <c r="K13" s="77">
        <v>1519</v>
      </c>
      <c r="L13" s="93">
        <v>3151</v>
      </c>
      <c r="M13" s="92">
        <v>1418</v>
      </c>
      <c r="N13" s="93">
        <v>1733</v>
      </c>
      <c r="O13" s="77">
        <v>1525</v>
      </c>
      <c r="P13" s="93">
        <v>2839</v>
      </c>
      <c r="Q13" s="92">
        <v>1470</v>
      </c>
      <c r="R13" s="93">
        <v>1785</v>
      </c>
      <c r="S13" s="77">
        <v>1629</v>
      </c>
      <c r="T13" s="93">
        <v>1784</v>
      </c>
      <c r="U13" s="92">
        <v>1365</v>
      </c>
      <c r="V13" s="93">
        <v>1628</v>
      </c>
      <c r="W13" s="77">
        <v>1472</v>
      </c>
      <c r="X13" s="93">
        <v>2337</v>
      </c>
    </row>
    <row r="14" spans="2:24" ht="14.1" customHeight="1" x14ac:dyDescent="0.15">
      <c r="B14" s="62"/>
      <c r="C14" s="54">
        <v>6</v>
      </c>
      <c r="D14" s="68"/>
      <c r="E14" s="92">
        <v>1208</v>
      </c>
      <c r="F14" s="93">
        <v>1575</v>
      </c>
      <c r="G14" s="77">
        <v>1369</v>
      </c>
      <c r="H14" s="93">
        <v>6144</v>
      </c>
      <c r="I14" s="92">
        <v>1418</v>
      </c>
      <c r="J14" s="93">
        <v>1680</v>
      </c>
      <c r="K14" s="77">
        <v>1539</v>
      </c>
      <c r="L14" s="93">
        <v>4474</v>
      </c>
      <c r="M14" s="92">
        <v>1470</v>
      </c>
      <c r="N14" s="93">
        <v>1680</v>
      </c>
      <c r="O14" s="77">
        <v>1561</v>
      </c>
      <c r="P14" s="93">
        <v>4367</v>
      </c>
      <c r="Q14" s="92">
        <v>1470</v>
      </c>
      <c r="R14" s="93">
        <v>1733</v>
      </c>
      <c r="S14" s="77">
        <v>1614</v>
      </c>
      <c r="T14" s="93">
        <v>2375</v>
      </c>
      <c r="U14" s="92">
        <v>1418</v>
      </c>
      <c r="V14" s="93">
        <v>1628</v>
      </c>
      <c r="W14" s="77">
        <v>1490</v>
      </c>
      <c r="X14" s="93">
        <v>3203</v>
      </c>
    </row>
    <row r="15" spans="2:24" ht="14.1" customHeight="1" x14ac:dyDescent="0.15">
      <c r="B15" s="62"/>
      <c r="C15" s="54">
        <v>7</v>
      </c>
      <c r="D15" s="68"/>
      <c r="E15" s="92">
        <v>1239</v>
      </c>
      <c r="F15" s="93">
        <v>1470</v>
      </c>
      <c r="G15" s="77">
        <v>1366</v>
      </c>
      <c r="H15" s="93">
        <v>5876</v>
      </c>
      <c r="I15" s="92">
        <v>1418</v>
      </c>
      <c r="J15" s="93">
        <v>1628</v>
      </c>
      <c r="K15" s="77">
        <v>1523</v>
      </c>
      <c r="L15" s="93">
        <v>3772</v>
      </c>
      <c r="M15" s="92">
        <v>1470</v>
      </c>
      <c r="N15" s="93">
        <v>1680</v>
      </c>
      <c r="O15" s="77">
        <v>1577</v>
      </c>
      <c r="P15" s="93">
        <v>3163</v>
      </c>
      <c r="Q15" s="92">
        <v>1470</v>
      </c>
      <c r="R15" s="93">
        <v>1680</v>
      </c>
      <c r="S15" s="77">
        <v>1595</v>
      </c>
      <c r="T15" s="93">
        <v>1861</v>
      </c>
      <c r="U15" s="92">
        <v>1418</v>
      </c>
      <c r="V15" s="93">
        <v>1575</v>
      </c>
      <c r="W15" s="77">
        <v>1491</v>
      </c>
      <c r="X15" s="93">
        <v>1959</v>
      </c>
    </row>
    <row r="16" spans="2:24" ht="14.1" customHeight="1" x14ac:dyDescent="0.15">
      <c r="B16" s="62"/>
      <c r="C16" s="54">
        <v>8</v>
      </c>
      <c r="D16" s="68"/>
      <c r="E16" s="92">
        <v>1155</v>
      </c>
      <c r="F16" s="93">
        <v>1470</v>
      </c>
      <c r="G16" s="77">
        <v>1295</v>
      </c>
      <c r="H16" s="93">
        <v>7018</v>
      </c>
      <c r="I16" s="92">
        <v>1418</v>
      </c>
      <c r="J16" s="93">
        <v>1680</v>
      </c>
      <c r="K16" s="77">
        <v>1563</v>
      </c>
      <c r="L16" s="93">
        <v>3742</v>
      </c>
      <c r="M16" s="92">
        <v>1470</v>
      </c>
      <c r="N16" s="93">
        <v>1680</v>
      </c>
      <c r="O16" s="77">
        <v>1571</v>
      </c>
      <c r="P16" s="93">
        <v>3666</v>
      </c>
      <c r="Q16" s="92">
        <v>1470</v>
      </c>
      <c r="R16" s="93">
        <v>1680</v>
      </c>
      <c r="S16" s="77">
        <v>1576</v>
      </c>
      <c r="T16" s="93">
        <v>2444</v>
      </c>
      <c r="U16" s="92">
        <v>1365</v>
      </c>
      <c r="V16" s="93">
        <v>1628</v>
      </c>
      <c r="W16" s="77">
        <v>1504</v>
      </c>
      <c r="X16" s="93">
        <v>2057</v>
      </c>
    </row>
    <row r="17" spans="2:24" ht="14.1" customHeight="1" x14ac:dyDescent="0.15">
      <c r="B17" s="62"/>
      <c r="C17" s="54">
        <v>9</v>
      </c>
      <c r="D17" s="68"/>
      <c r="E17" s="92">
        <v>1103</v>
      </c>
      <c r="F17" s="93">
        <v>1470</v>
      </c>
      <c r="G17" s="77">
        <v>1279</v>
      </c>
      <c r="H17" s="93">
        <v>3340</v>
      </c>
      <c r="I17" s="92">
        <v>1365</v>
      </c>
      <c r="J17" s="93">
        <v>1628</v>
      </c>
      <c r="K17" s="77">
        <v>1478</v>
      </c>
      <c r="L17" s="93">
        <v>2602</v>
      </c>
      <c r="M17" s="92">
        <v>1418</v>
      </c>
      <c r="N17" s="93">
        <v>1680</v>
      </c>
      <c r="O17" s="77">
        <v>1527</v>
      </c>
      <c r="P17" s="93">
        <v>2491</v>
      </c>
      <c r="Q17" s="92">
        <v>1418</v>
      </c>
      <c r="R17" s="93">
        <v>1680</v>
      </c>
      <c r="S17" s="77">
        <v>1529</v>
      </c>
      <c r="T17" s="93">
        <v>1478</v>
      </c>
      <c r="U17" s="92">
        <v>1344</v>
      </c>
      <c r="V17" s="93">
        <v>1575</v>
      </c>
      <c r="W17" s="77">
        <v>1467</v>
      </c>
      <c r="X17" s="93">
        <v>1671</v>
      </c>
    </row>
    <row r="18" spans="2:24" ht="14.1" customHeight="1" x14ac:dyDescent="0.15">
      <c r="B18" s="62"/>
      <c r="C18" s="54">
        <v>10</v>
      </c>
      <c r="D18" s="68"/>
      <c r="E18" s="92">
        <v>1050</v>
      </c>
      <c r="F18" s="93">
        <v>1365</v>
      </c>
      <c r="G18" s="77">
        <v>1190</v>
      </c>
      <c r="H18" s="93">
        <v>4527</v>
      </c>
      <c r="I18" s="92">
        <v>1365</v>
      </c>
      <c r="J18" s="93">
        <v>1628</v>
      </c>
      <c r="K18" s="77">
        <v>1496</v>
      </c>
      <c r="L18" s="93">
        <v>3349</v>
      </c>
      <c r="M18" s="92">
        <v>1418</v>
      </c>
      <c r="N18" s="93">
        <v>1680</v>
      </c>
      <c r="O18" s="77">
        <v>1537</v>
      </c>
      <c r="P18" s="93">
        <v>2234</v>
      </c>
      <c r="Q18" s="92">
        <v>1418</v>
      </c>
      <c r="R18" s="93">
        <v>1680</v>
      </c>
      <c r="S18" s="77">
        <v>1548</v>
      </c>
      <c r="T18" s="93">
        <v>1425</v>
      </c>
      <c r="U18" s="92">
        <v>1365</v>
      </c>
      <c r="V18" s="93">
        <v>1575</v>
      </c>
      <c r="W18" s="77">
        <v>1470</v>
      </c>
      <c r="X18" s="93">
        <v>2589</v>
      </c>
    </row>
    <row r="19" spans="2:24" ht="14.1" customHeight="1" x14ac:dyDescent="0.15">
      <c r="B19" s="62"/>
      <c r="C19" s="54">
        <v>11</v>
      </c>
      <c r="D19" s="68"/>
      <c r="E19" s="92">
        <v>945</v>
      </c>
      <c r="F19" s="93">
        <v>1208</v>
      </c>
      <c r="G19" s="77">
        <v>1071</v>
      </c>
      <c r="H19" s="93">
        <v>4205</v>
      </c>
      <c r="I19" s="92">
        <v>1365</v>
      </c>
      <c r="J19" s="93">
        <v>1628</v>
      </c>
      <c r="K19" s="77">
        <v>1495</v>
      </c>
      <c r="L19" s="93">
        <v>2940</v>
      </c>
      <c r="M19" s="92">
        <v>1418</v>
      </c>
      <c r="N19" s="93">
        <v>1628</v>
      </c>
      <c r="O19" s="77">
        <v>1521</v>
      </c>
      <c r="P19" s="93">
        <v>1842</v>
      </c>
      <c r="Q19" s="92">
        <v>1418</v>
      </c>
      <c r="R19" s="93">
        <v>1680</v>
      </c>
      <c r="S19" s="77">
        <v>1549</v>
      </c>
      <c r="T19" s="93">
        <v>1275</v>
      </c>
      <c r="U19" s="92">
        <v>1365</v>
      </c>
      <c r="V19" s="93">
        <v>1575</v>
      </c>
      <c r="W19" s="77">
        <v>1470</v>
      </c>
      <c r="X19" s="93">
        <v>2361</v>
      </c>
    </row>
    <row r="20" spans="2:24" ht="14.1" customHeight="1" x14ac:dyDescent="0.15">
      <c r="B20" s="62"/>
      <c r="C20" s="54">
        <v>12</v>
      </c>
      <c r="D20" s="68"/>
      <c r="E20" s="92">
        <v>893</v>
      </c>
      <c r="F20" s="93">
        <v>1155</v>
      </c>
      <c r="G20" s="77">
        <v>1013</v>
      </c>
      <c r="H20" s="93">
        <v>6509</v>
      </c>
      <c r="I20" s="92">
        <v>1365</v>
      </c>
      <c r="J20" s="93">
        <v>1628</v>
      </c>
      <c r="K20" s="77">
        <v>1491</v>
      </c>
      <c r="L20" s="93">
        <v>6734</v>
      </c>
      <c r="M20" s="92">
        <v>1418</v>
      </c>
      <c r="N20" s="93">
        <v>1628</v>
      </c>
      <c r="O20" s="77">
        <v>1518</v>
      </c>
      <c r="P20" s="93">
        <v>3838</v>
      </c>
      <c r="Q20" s="92">
        <v>1418</v>
      </c>
      <c r="R20" s="93">
        <v>1628</v>
      </c>
      <c r="S20" s="77">
        <v>1538</v>
      </c>
      <c r="T20" s="93">
        <v>2711</v>
      </c>
      <c r="U20" s="92">
        <v>1365</v>
      </c>
      <c r="V20" s="93">
        <v>1575</v>
      </c>
      <c r="W20" s="77">
        <v>1472</v>
      </c>
      <c r="X20" s="93">
        <v>4960</v>
      </c>
    </row>
    <row r="21" spans="2:24" ht="14.1" customHeight="1" x14ac:dyDescent="0.15">
      <c r="B21" s="62" t="s">
        <v>337</v>
      </c>
      <c r="C21" s="54">
        <v>1</v>
      </c>
      <c r="D21" s="68" t="s">
        <v>73</v>
      </c>
      <c r="E21" s="92">
        <v>840</v>
      </c>
      <c r="F21" s="93">
        <v>1208</v>
      </c>
      <c r="G21" s="77">
        <v>984</v>
      </c>
      <c r="H21" s="93">
        <v>4371</v>
      </c>
      <c r="I21" s="92">
        <v>1365</v>
      </c>
      <c r="J21" s="93">
        <v>1628</v>
      </c>
      <c r="K21" s="77">
        <v>1478</v>
      </c>
      <c r="L21" s="93">
        <v>3337</v>
      </c>
      <c r="M21" s="92">
        <v>1365</v>
      </c>
      <c r="N21" s="93">
        <v>1680</v>
      </c>
      <c r="O21" s="77">
        <v>1516</v>
      </c>
      <c r="P21" s="93">
        <v>2325</v>
      </c>
      <c r="Q21" s="92">
        <v>1365</v>
      </c>
      <c r="R21" s="93">
        <v>1680</v>
      </c>
      <c r="S21" s="77">
        <v>1532</v>
      </c>
      <c r="T21" s="93">
        <v>1370</v>
      </c>
      <c r="U21" s="92">
        <v>1365</v>
      </c>
      <c r="V21" s="93">
        <v>1575</v>
      </c>
      <c r="W21" s="77">
        <v>1474</v>
      </c>
      <c r="X21" s="93">
        <v>3201</v>
      </c>
    </row>
    <row r="22" spans="2:24" ht="14.1" customHeight="1" x14ac:dyDescent="0.15">
      <c r="B22" s="62"/>
      <c r="C22" s="54">
        <v>2</v>
      </c>
      <c r="D22" s="68"/>
      <c r="E22" s="92"/>
      <c r="F22" s="93"/>
      <c r="G22" s="77"/>
      <c r="H22" s="93"/>
      <c r="I22" s="92"/>
      <c r="J22" s="93"/>
      <c r="K22" s="77"/>
      <c r="L22" s="93"/>
      <c r="M22" s="92"/>
      <c r="N22" s="93"/>
      <c r="O22" s="77"/>
      <c r="P22" s="93"/>
      <c r="Q22" s="92"/>
      <c r="R22" s="93"/>
      <c r="S22" s="77"/>
      <c r="T22" s="93"/>
      <c r="U22" s="92"/>
      <c r="V22" s="93"/>
      <c r="W22" s="77"/>
      <c r="X22" s="93"/>
    </row>
    <row r="23" spans="2:24" ht="14.1" customHeight="1" x14ac:dyDescent="0.15">
      <c r="B23" s="62"/>
      <c r="C23" s="54">
        <v>3</v>
      </c>
      <c r="D23" s="68"/>
      <c r="E23" s="92"/>
      <c r="F23" s="93"/>
      <c r="G23" s="77"/>
      <c r="H23" s="93"/>
      <c r="I23" s="92"/>
      <c r="J23" s="93"/>
      <c r="K23" s="77"/>
      <c r="L23" s="93"/>
      <c r="M23" s="92"/>
      <c r="N23" s="93"/>
      <c r="O23" s="77"/>
      <c r="P23" s="93"/>
      <c r="Q23" s="92"/>
      <c r="R23" s="93"/>
      <c r="S23" s="77"/>
      <c r="T23" s="93"/>
      <c r="U23" s="92"/>
      <c r="V23" s="93"/>
      <c r="W23" s="77"/>
      <c r="X23" s="93"/>
    </row>
    <row r="24" spans="2:24" ht="14.1" customHeight="1" x14ac:dyDescent="0.15">
      <c r="B24" s="55"/>
      <c r="C24" s="59">
        <v>4</v>
      </c>
      <c r="D24" s="69"/>
      <c r="E24" s="87"/>
      <c r="F24" s="95"/>
      <c r="G24" s="79"/>
      <c r="H24" s="95"/>
      <c r="I24" s="87"/>
      <c r="J24" s="95"/>
      <c r="K24" s="79"/>
      <c r="L24" s="95"/>
      <c r="M24" s="87"/>
      <c r="N24" s="95"/>
      <c r="O24" s="79"/>
      <c r="P24" s="95"/>
      <c r="Q24" s="87"/>
      <c r="R24" s="95"/>
      <c r="S24" s="79"/>
      <c r="T24" s="95"/>
      <c r="U24" s="87"/>
      <c r="V24" s="95"/>
      <c r="W24" s="79"/>
      <c r="X24" s="95"/>
    </row>
    <row r="25" spans="2:24" x14ac:dyDescent="0.15">
      <c r="B25" s="84" t="s">
        <v>126</v>
      </c>
      <c r="C25" s="98"/>
      <c r="D25" s="99"/>
      <c r="E25" s="92"/>
      <c r="F25" s="97"/>
      <c r="G25" s="77"/>
      <c r="H25" s="97"/>
      <c r="I25" s="92"/>
      <c r="J25" s="97"/>
      <c r="K25" s="77"/>
      <c r="L25" s="97"/>
      <c r="M25" s="92"/>
      <c r="N25" s="97"/>
      <c r="O25" s="77"/>
      <c r="P25" s="97"/>
      <c r="Q25" s="92"/>
      <c r="R25" s="97"/>
      <c r="S25" s="77"/>
      <c r="T25" s="97"/>
      <c r="U25" s="92"/>
      <c r="V25" s="97"/>
      <c r="W25" s="77"/>
      <c r="X25" s="97"/>
    </row>
    <row r="26" spans="2:24" x14ac:dyDescent="0.15">
      <c r="B26" s="81" t="s">
        <v>175</v>
      </c>
      <c r="C26" s="100"/>
      <c r="D26" s="101"/>
      <c r="E26" s="92"/>
      <c r="F26" s="93"/>
      <c r="G26" s="77"/>
      <c r="H26" s="93"/>
      <c r="I26" s="92"/>
      <c r="J26" s="93"/>
      <c r="K26" s="77"/>
      <c r="L26" s="93"/>
      <c r="M26" s="92"/>
      <c r="N26" s="93"/>
      <c r="O26" s="77"/>
      <c r="P26" s="93"/>
      <c r="Q26" s="92"/>
      <c r="R26" s="93"/>
      <c r="S26" s="77"/>
      <c r="T26" s="93"/>
      <c r="U26" s="92"/>
      <c r="V26" s="93"/>
      <c r="W26" s="77"/>
      <c r="X26" s="93"/>
    </row>
    <row r="27" spans="2:24" x14ac:dyDescent="0.15">
      <c r="B27" s="102" t="s">
        <v>128</v>
      </c>
      <c r="C27" s="100"/>
      <c r="D27" s="101"/>
      <c r="E27" s="92"/>
      <c r="F27" s="93"/>
      <c r="G27" s="77"/>
      <c r="H27" s="93"/>
      <c r="I27" s="92"/>
      <c r="J27" s="93"/>
      <c r="K27" s="77"/>
      <c r="L27" s="93"/>
      <c r="M27" s="92"/>
      <c r="N27" s="93"/>
      <c r="O27" s="77"/>
      <c r="P27" s="93"/>
      <c r="Q27" s="92"/>
      <c r="R27" s="93"/>
      <c r="S27" s="77"/>
      <c r="T27" s="93"/>
      <c r="U27" s="92"/>
      <c r="V27" s="93"/>
      <c r="W27" s="77"/>
      <c r="X27" s="93"/>
    </row>
    <row r="28" spans="2:24" x14ac:dyDescent="0.15">
      <c r="B28" s="103">
        <v>5</v>
      </c>
      <c r="C28" s="100"/>
      <c r="D28" s="101"/>
      <c r="E28" s="92"/>
      <c r="F28" s="93"/>
      <c r="G28" s="77"/>
      <c r="H28" s="93">
        <v>1104</v>
      </c>
      <c r="I28" s="92"/>
      <c r="J28" s="93"/>
      <c r="K28" s="77"/>
      <c r="L28" s="93">
        <v>294</v>
      </c>
      <c r="M28" s="92"/>
      <c r="N28" s="93"/>
      <c r="O28" s="77"/>
      <c r="P28" s="93">
        <v>621</v>
      </c>
      <c r="Q28" s="92"/>
      <c r="R28" s="93"/>
      <c r="S28" s="77"/>
      <c r="T28" s="93">
        <v>258</v>
      </c>
      <c r="U28" s="92"/>
      <c r="V28" s="93"/>
      <c r="W28" s="77"/>
      <c r="X28" s="93">
        <v>822</v>
      </c>
    </row>
    <row r="29" spans="2:24" x14ac:dyDescent="0.15">
      <c r="B29" s="102" t="s">
        <v>129</v>
      </c>
      <c r="C29" s="100"/>
      <c r="D29" s="101"/>
      <c r="E29" s="92"/>
      <c r="F29" s="93"/>
      <c r="G29" s="77"/>
      <c r="H29" s="93"/>
      <c r="I29" s="92"/>
      <c r="J29" s="93"/>
      <c r="K29" s="77"/>
      <c r="L29" s="93"/>
      <c r="M29" s="92"/>
      <c r="N29" s="93"/>
      <c r="O29" s="77"/>
      <c r="P29" s="93"/>
      <c r="Q29" s="92"/>
      <c r="R29" s="93"/>
      <c r="S29" s="77"/>
      <c r="T29" s="93"/>
      <c r="U29" s="92"/>
      <c r="V29" s="93"/>
      <c r="W29" s="77"/>
      <c r="X29" s="93"/>
    </row>
    <row r="30" spans="2:24" x14ac:dyDescent="0.15">
      <c r="B30" s="103" t="s">
        <v>549</v>
      </c>
      <c r="C30" s="100"/>
      <c r="D30" s="101"/>
      <c r="E30" s="92">
        <v>945</v>
      </c>
      <c r="F30" s="93">
        <v>1155</v>
      </c>
      <c r="G30" s="77">
        <v>1025</v>
      </c>
      <c r="H30" s="93">
        <v>1290</v>
      </c>
      <c r="I30" s="92">
        <v>1365</v>
      </c>
      <c r="J30" s="93">
        <v>1628</v>
      </c>
      <c r="K30" s="77">
        <v>1487</v>
      </c>
      <c r="L30" s="93">
        <v>1206</v>
      </c>
      <c r="M30" s="92">
        <v>1365</v>
      </c>
      <c r="N30" s="93">
        <v>1680</v>
      </c>
      <c r="O30" s="77">
        <v>1521</v>
      </c>
      <c r="P30" s="93">
        <v>673</v>
      </c>
      <c r="Q30" s="92">
        <v>1365</v>
      </c>
      <c r="R30" s="93">
        <v>1680</v>
      </c>
      <c r="S30" s="77">
        <v>1536</v>
      </c>
      <c r="T30" s="93">
        <v>427</v>
      </c>
      <c r="U30" s="92">
        <v>1365</v>
      </c>
      <c r="V30" s="93">
        <v>1575</v>
      </c>
      <c r="W30" s="77">
        <v>1475</v>
      </c>
      <c r="X30" s="93">
        <v>1046</v>
      </c>
    </row>
    <row r="31" spans="2:24" x14ac:dyDescent="0.15">
      <c r="B31" s="102" t="s">
        <v>131</v>
      </c>
      <c r="C31" s="100"/>
      <c r="D31" s="101"/>
      <c r="E31" s="92"/>
      <c r="F31" s="93"/>
      <c r="G31" s="77"/>
      <c r="H31" s="93"/>
      <c r="I31" s="92"/>
      <c r="J31" s="93"/>
      <c r="K31" s="77"/>
      <c r="L31" s="93"/>
      <c r="M31" s="92"/>
      <c r="N31" s="93"/>
      <c r="O31" s="77"/>
      <c r="P31" s="93"/>
      <c r="Q31" s="92"/>
      <c r="R31" s="93"/>
      <c r="S31" s="77"/>
      <c r="T31" s="93"/>
      <c r="U31" s="92"/>
      <c r="V31" s="93"/>
      <c r="W31" s="77"/>
      <c r="X31" s="93"/>
    </row>
    <row r="32" spans="2:24" x14ac:dyDescent="0.15">
      <c r="B32" s="102" t="s">
        <v>550</v>
      </c>
      <c r="C32" s="100"/>
      <c r="D32" s="101"/>
      <c r="E32" s="92">
        <v>840</v>
      </c>
      <c r="F32" s="93">
        <v>1208</v>
      </c>
      <c r="G32" s="77">
        <v>971</v>
      </c>
      <c r="H32" s="93">
        <v>1977</v>
      </c>
      <c r="I32" s="92">
        <v>1365</v>
      </c>
      <c r="J32" s="93">
        <v>1575</v>
      </c>
      <c r="K32" s="77">
        <v>1470</v>
      </c>
      <c r="L32" s="93">
        <v>1837</v>
      </c>
      <c r="M32" s="92">
        <v>1418</v>
      </c>
      <c r="N32" s="93">
        <v>1628</v>
      </c>
      <c r="O32" s="77">
        <v>1506</v>
      </c>
      <c r="P32" s="93">
        <v>1031</v>
      </c>
      <c r="Q32" s="92">
        <v>1418</v>
      </c>
      <c r="R32" s="93">
        <v>1628</v>
      </c>
      <c r="S32" s="77">
        <v>1521</v>
      </c>
      <c r="T32" s="93">
        <v>685</v>
      </c>
      <c r="U32" s="92">
        <v>1365</v>
      </c>
      <c r="V32" s="93">
        <v>1575</v>
      </c>
      <c r="W32" s="77">
        <v>1470</v>
      </c>
      <c r="X32" s="93">
        <v>1333</v>
      </c>
    </row>
    <row r="33" spans="2:24" x14ac:dyDescent="0.15">
      <c r="B33" s="102" t="s">
        <v>133</v>
      </c>
      <c r="C33" s="100"/>
      <c r="D33" s="101"/>
      <c r="E33" s="92"/>
      <c r="F33" s="93"/>
      <c r="G33" s="77"/>
      <c r="H33" s="93"/>
      <c r="I33" s="92"/>
      <c r="J33" s="93"/>
      <c r="K33" s="77"/>
      <c r="L33" s="93"/>
      <c r="M33" s="92"/>
      <c r="N33" s="93"/>
      <c r="O33" s="77"/>
      <c r="P33" s="93"/>
      <c r="Q33" s="92"/>
      <c r="R33" s="93"/>
      <c r="S33" s="77"/>
      <c r="T33" s="93"/>
      <c r="U33" s="92"/>
      <c r="V33" s="93"/>
      <c r="W33" s="77"/>
      <c r="X33" s="93"/>
    </row>
    <row r="34" spans="2:24" ht="12" customHeight="1" x14ac:dyDescent="0.15">
      <c r="B34" s="102"/>
      <c r="C34" s="100"/>
      <c r="D34" s="101"/>
      <c r="E34" s="92"/>
      <c r="F34" s="93"/>
      <c r="G34" s="77"/>
      <c r="H34" s="93"/>
      <c r="I34" s="92"/>
      <c r="J34" s="93"/>
      <c r="K34" s="77"/>
      <c r="L34" s="93"/>
      <c r="M34" s="92"/>
      <c r="N34" s="93"/>
      <c r="O34" s="77"/>
      <c r="P34" s="93"/>
      <c r="Q34" s="92"/>
      <c r="R34" s="93"/>
      <c r="S34" s="77"/>
      <c r="T34" s="93"/>
      <c r="U34" s="92"/>
      <c r="V34" s="93"/>
      <c r="W34" s="77"/>
      <c r="X34" s="93"/>
    </row>
    <row r="35" spans="2:24" ht="12" customHeight="1" x14ac:dyDescent="0.15">
      <c r="B35" s="102" t="s">
        <v>135</v>
      </c>
      <c r="C35" s="100"/>
      <c r="D35" s="101"/>
      <c r="E35" s="92"/>
      <c r="F35" s="93"/>
      <c r="G35" s="77"/>
      <c r="H35" s="93"/>
      <c r="I35" s="92"/>
      <c r="J35" s="93"/>
      <c r="K35" s="77"/>
      <c r="L35" s="93"/>
      <c r="M35" s="92"/>
      <c r="N35" s="93"/>
      <c r="O35" s="77"/>
      <c r="P35" s="93"/>
      <c r="Q35" s="92"/>
      <c r="R35" s="93"/>
      <c r="S35" s="77"/>
      <c r="T35" s="93"/>
      <c r="U35" s="92"/>
      <c r="V35" s="93"/>
      <c r="W35" s="77"/>
      <c r="X35" s="93"/>
    </row>
    <row r="36" spans="2:24" ht="12" customHeight="1" x14ac:dyDescent="0.15">
      <c r="B36" s="107"/>
      <c r="C36" s="108"/>
      <c r="D36" s="109"/>
      <c r="E36" s="87"/>
      <c r="F36" s="95"/>
      <c r="G36" s="79"/>
      <c r="H36" s="95"/>
      <c r="I36" s="87"/>
      <c r="J36" s="95"/>
      <c r="K36" s="79"/>
      <c r="L36" s="95"/>
      <c r="M36" s="87"/>
      <c r="N36" s="95"/>
      <c r="O36" s="79"/>
      <c r="P36" s="95"/>
      <c r="Q36" s="87"/>
      <c r="R36" s="95"/>
      <c r="S36" s="79"/>
      <c r="T36" s="95"/>
      <c r="U36" s="87"/>
      <c r="V36" s="95"/>
      <c r="W36" s="79"/>
      <c r="X36" s="95"/>
    </row>
    <row r="37" spans="2:24" ht="6" customHeight="1" x14ac:dyDescent="0.15">
      <c r="B37" s="110"/>
      <c r="C37" s="100"/>
      <c r="D37" s="100"/>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&amp;C-70-</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B3:T41"/>
  <sheetViews>
    <sheetView zoomScale="75" workbookViewId="0">
      <selection activeCell="U31" sqref="U31:W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12" x14ac:dyDescent="0.15">
      <c r="B3" s="76" t="s">
        <v>548</v>
      </c>
    </row>
    <row r="4" spans="2:12" x14ac:dyDescent="0.15">
      <c r="L4" s="78" t="s">
        <v>85</v>
      </c>
    </row>
    <row r="5" spans="2:12" ht="6" customHeight="1" x14ac:dyDescent="0.15">
      <c r="B5" s="79"/>
      <c r="C5" s="79"/>
      <c r="D5" s="79"/>
      <c r="E5" s="79"/>
      <c r="F5" s="79"/>
      <c r="G5" s="79"/>
      <c r="H5" s="79"/>
      <c r="I5" s="79"/>
      <c r="J5" s="79"/>
      <c r="K5" s="79"/>
      <c r="L5" s="79"/>
    </row>
    <row r="6" spans="2:12" x14ac:dyDescent="0.15">
      <c r="B6" s="80"/>
      <c r="C6" s="411" t="s">
        <v>86</v>
      </c>
      <c r="D6" s="413"/>
      <c r="E6" s="422" t="s">
        <v>152</v>
      </c>
      <c r="F6" s="423"/>
      <c r="G6" s="423"/>
      <c r="H6" s="424"/>
      <c r="I6" s="419" t="s">
        <v>154</v>
      </c>
      <c r="J6" s="420"/>
      <c r="K6" s="420"/>
      <c r="L6" s="421"/>
    </row>
    <row r="7" spans="2:12" x14ac:dyDescent="0.15">
      <c r="B7" s="415" t="s">
        <v>92</v>
      </c>
      <c r="C7" s="416"/>
      <c r="D7" s="417"/>
      <c r="E7" s="84" t="s">
        <v>93</v>
      </c>
      <c r="F7" s="82" t="s">
        <v>94</v>
      </c>
      <c r="G7" s="85" t="s">
        <v>95</v>
      </c>
      <c r="H7" s="82" t="s">
        <v>96</v>
      </c>
      <c r="I7" s="84" t="s">
        <v>93</v>
      </c>
      <c r="J7" s="82" t="s">
        <v>94</v>
      </c>
      <c r="K7" s="85" t="s">
        <v>95</v>
      </c>
      <c r="L7" s="82" t="s">
        <v>107</v>
      </c>
    </row>
    <row r="8" spans="2:12" x14ac:dyDescent="0.15">
      <c r="B8" s="87"/>
      <c r="C8" s="79"/>
      <c r="D8" s="79"/>
      <c r="E8" s="88"/>
      <c r="F8" s="89"/>
      <c r="G8" s="90" t="s">
        <v>98</v>
      </c>
      <c r="H8" s="89"/>
      <c r="I8" s="88"/>
      <c r="J8" s="89"/>
      <c r="K8" s="90" t="s">
        <v>98</v>
      </c>
      <c r="L8" s="89"/>
    </row>
    <row r="9" spans="2:12" ht="14.1" customHeight="1" x14ac:dyDescent="0.15">
      <c r="B9" s="80" t="s">
        <v>162</v>
      </c>
      <c r="C9" s="85">
        <v>21</v>
      </c>
      <c r="D9" s="118" t="s">
        <v>71</v>
      </c>
      <c r="E9" s="80">
        <v>945</v>
      </c>
      <c r="F9" s="97">
        <v>1155</v>
      </c>
      <c r="G9" s="119">
        <v>1024</v>
      </c>
      <c r="H9" s="97">
        <v>29098</v>
      </c>
      <c r="I9" s="80">
        <v>1680</v>
      </c>
      <c r="J9" s="97">
        <v>2048</v>
      </c>
      <c r="K9" s="119">
        <v>1856</v>
      </c>
      <c r="L9" s="97">
        <v>371084</v>
      </c>
    </row>
    <row r="10" spans="2:12" ht="14.1" customHeight="1" x14ac:dyDescent="0.15">
      <c r="B10" s="92"/>
      <c r="C10" s="83">
        <v>22</v>
      </c>
      <c r="D10" s="77"/>
      <c r="E10" s="92"/>
      <c r="F10" s="93"/>
      <c r="G10" s="77"/>
      <c r="H10" s="93"/>
      <c r="I10" s="92"/>
      <c r="J10" s="93"/>
      <c r="K10" s="77"/>
      <c r="L10" s="93"/>
    </row>
    <row r="11" spans="2:12" ht="14.1" customHeight="1" x14ac:dyDescent="0.15">
      <c r="B11" s="87"/>
      <c r="C11" s="90">
        <v>23</v>
      </c>
      <c r="D11" s="79"/>
      <c r="E11" s="87"/>
      <c r="F11" s="95"/>
      <c r="G11" s="79"/>
      <c r="H11" s="95"/>
      <c r="I11" s="87"/>
      <c r="J11" s="95"/>
      <c r="K11" s="79"/>
      <c r="L11" s="95"/>
    </row>
    <row r="12" spans="2:12" ht="14.1" customHeight="1" x14ac:dyDescent="0.15">
      <c r="B12" s="62" t="s">
        <v>74</v>
      </c>
      <c r="C12" s="54">
        <v>4</v>
      </c>
      <c r="D12" s="68" t="s">
        <v>209</v>
      </c>
      <c r="E12" s="92">
        <v>945</v>
      </c>
      <c r="F12" s="93">
        <v>1103</v>
      </c>
      <c r="G12" s="77">
        <v>1033</v>
      </c>
      <c r="H12" s="93">
        <v>790</v>
      </c>
      <c r="I12" s="92">
        <v>1680</v>
      </c>
      <c r="J12" s="93">
        <v>1943</v>
      </c>
      <c r="K12" s="77">
        <v>1822</v>
      </c>
      <c r="L12" s="93">
        <v>19066</v>
      </c>
    </row>
    <row r="13" spans="2:12" ht="14.1" customHeight="1" x14ac:dyDescent="0.15">
      <c r="B13" s="62"/>
      <c r="C13" s="54">
        <v>5</v>
      </c>
      <c r="D13" s="68"/>
      <c r="E13" s="92">
        <v>945</v>
      </c>
      <c r="F13" s="93">
        <v>1103</v>
      </c>
      <c r="G13" s="77">
        <v>1012</v>
      </c>
      <c r="H13" s="93">
        <v>2301</v>
      </c>
      <c r="I13" s="92">
        <v>1680</v>
      </c>
      <c r="J13" s="93">
        <v>1995</v>
      </c>
      <c r="K13" s="77">
        <v>1854</v>
      </c>
      <c r="L13" s="93">
        <v>39815</v>
      </c>
    </row>
    <row r="14" spans="2:12" ht="14.1" customHeight="1" x14ac:dyDescent="0.15">
      <c r="B14" s="62"/>
      <c r="C14" s="54">
        <v>6</v>
      </c>
      <c r="D14" s="68"/>
      <c r="E14" s="92">
        <v>945</v>
      </c>
      <c r="F14" s="93">
        <v>1103</v>
      </c>
      <c r="G14" s="77">
        <v>1024</v>
      </c>
      <c r="H14" s="93">
        <v>4225</v>
      </c>
      <c r="I14" s="92">
        <v>1680</v>
      </c>
      <c r="J14" s="93">
        <v>1995</v>
      </c>
      <c r="K14" s="77">
        <v>1856</v>
      </c>
      <c r="L14" s="93">
        <v>54945</v>
      </c>
    </row>
    <row r="15" spans="2:12" ht="14.1" customHeight="1" x14ac:dyDescent="0.15">
      <c r="B15" s="62"/>
      <c r="C15" s="54">
        <v>7</v>
      </c>
      <c r="D15" s="68"/>
      <c r="E15" s="92">
        <v>945</v>
      </c>
      <c r="F15" s="93">
        <v>1103</v>
      </c>
      <c r="G15" s="77">
        <v>1032</v>
      </c>
      <c r="H15" s="93">
        <v>2894</v>
      </c>
      <c r="I15" s="92">
        <v>1680</v>
      </c>
      <c r="J15" s="93">
        <v>1943</v>
      </c>
      <c r="K15" s="77">
        <v>1809</v>
      </c>
      <c r="L15" s="93">
        <v>35424</v>
      </c>
    </row>
    <row r="16" spans="2:12" ht="14.1" customHeight="1" x14ac:dyDescent="0.15">
      <c r="B16" s="62"/>
      <c r="C16" s="54">
        <v>8</v>
      </c>
      <c r="D16" s="68"/>
      <c r="E16" s="92">
        <v>945</v>
      </c>
      <c r="F16" s="93">
        <v>1155</v>
      </c>
      <c r="G16" s="77">
        <v>1049</v>
      </c>
      <c r="H16" s="93">
        <v>3189</v>
      </c>
      <c r="I16" s="92">
        <v>1680</v>
      </c>
      <c r="J16" s="93">
        <v>1995</v>
      </c>
      <c r="K16" s="77">
        <v>1835</v>
      </c>
      <c r="L16" s="93">
        <v>46186</v>
      </c>
    </row>
    <row r="17" spans="2:12" ht="14.1" customHeight="1" x14ac:dyDescent="0.15">
      <c r="B17" s="62"/>
      <c r="C17" s="54">
        <v>9</v>
      </c>
      <c r="D17" s="68"/>
      <c r="E17" s="92">
        <v>945</v>
      </c>
      <c r="F17" s="93">
        <v>1050</v>
      </c>
      <c r="G17" s="77">
        <v>1017</v>
      </c>
      <c r="H17" s="93">
        <v>2974</v>
      </c>
      <c r="I17" s="92">
        <v>1680</v>
      </c>
      <c r="J17" s="93">
        <v>1943</v>
      </c>
      <c r="K17" s="77">
        <v>1817</v>
      </c>
      <c r="L17" s="93">
        <v>31928</v>
      </c>
    </row>
    <row r="18" spans="2:12" ht="14.1" customHeight="1" x14ac:dyDescent="0.15">
      <c r="B18" s="62"/>
      <c r="C18" s="54">
        <v>10</v>
      </c>
      <c r="D18" s="68"/>
      <c r="E18" s="92">
        <v>945</v>
      </c>
      <c r="F18" s="93">
        <v>1050</v>
      </c>
      <c r="G18" s="77">
        <v>1016</v>
      </c>
      <c r="H18" s="93">
        <v>4803</v>
      </c>
      <c r="I18" s="92">
        <v>1733</v>
      </c>
      <c r="J18" s="93">
        <v>1995</v>
      </c>
      <c r="K18" s="77">
        <v>1852</v>
      </c>
      <c r="L18" s="93">
        <v>36855</v>
      </c>
    </row>
    <row r="19" spans="2:12" ht="14.1" customHeight="1" x14ac:dyDescent="0.15">
      <c r="B19" s="62"/>
      <c r="C19" s="54">
        <v>11</v>
      </c>
      <c r="D19" s="68"/>
      <c r="E19" s="92">
        <v>945</v>
      </c>
      <c r="F19" s="93">
        <v>1050</v>
      </c>
      <c r="G19" s="77">
        <v>1009</v>
      </c>
      <c r="H19" s="93">
        <v>3636</v>
      </c>
      <c r="I19" s="92">
        <v>1733</v>
      </c>
      <c r="J19" s="93">
        <v>1995</v>
      </c>
      <c r="K19" s="77">
        <v>1868</v>
      </c>
      <c r="L19" s="93">
        <v>38467</v>
      </c>
    </row>
    <row r="20" spans="2:12" ht="14.1" customHeight="1" x14ac:dyDescent="0.15">
      <c r="B20" s="62"/>
      <c r="C20" s="54">
        <v>12</v>
      </c>
      <c r="D20" s="68"/>
      <c r="E20" s="92">
        <v>945</v>
      </c>
      <c r="F20" s="93">
        <v>1134</v>
      </c>
      <c r="G20" s="77">
        <v>1022</v>
      </c>
      <c r="H20" s="93">
        <v>4286</v>
      </c>
      <c r="I20" s="92">
        <v>1733</v>
      </c>
      <c r="J20" s="93">
        <v>2048</v>
      </c>
      <c r="K20" s="77">
        <v>1902</v>
      </c>
      <c r="L20" s="93">
        <v>68398</v>
      </c>
    </row>
    <row r="21" spans="2:12" ht="14.1" customHeight="1" x14ac:dyDescent="0.15">
      <c r="B21" s="62" t="s">
        <v>337</v>
      </c>
      <c r="C21" s="54">
        <v>1</v>
      </c>
      <c r="D21" s="68" t="s">
        <v>73</v>
      </c>
      <c r="E21" s="92">
        <v>945</v>
      </c>
      <c r="F21" s="93">
        <v>1134</v>
      </c>
      <c r="G21" s="77">
        <v>1003</v>
      </c>
      <c r="H21" s="93">
        <v>3035</v>
      </c>
      <c r="I21" s="92">
        <v>1785</v>
      </c>
      <c r="J21" s="93">
        <v>1995</v>
      </c>
      <c r="K21" s="77">
        <v>1881</v>
      </c>
      <c r="L21" s="93">
        <v>37618</v>
      </c>
    </row>
    <row r="22" spans="2:12" ht="14.1" customHeight="1" x14ac:dyDescent="0.15">
      <c r="B22" s="62"/>
      <c r="C22" s="54">
        <v>2</v>
      </c>
      <c r="D22" s="68"/>
      <c r="E22" s="92"/>
      <c r="F22" s="93"/>
      <c r="G22" s="77"/>
      <c r="H22" s="93"/>
      <c r="I22" s="92"/>
      <c r="J22" s="93"/>
      <c r="K22" s="77"/>
      <c r="L22" s="93"/>
    </row>
    <row r="23" spans="2:12" ht="14.1" customHeight="1" x14ac:dyDescent="0.15">
      <c r="B23" s="62"/>
      <c r="C23" s="54">
        <v>3</v>
      </c>
      <c r="D23" s="68"/>
      <c r="E23" s="92"/>
      <c r="F23" s="93"/>
      <c r="G23" s="77"/>
      <c r="H23" s="93"/>
      <c r="I23" s="92"/>
      <c r="J23" s="93"/>
      <c r="K23" s="77"/>
      <c r="L23" s="93"/>
    </row>
    <row r="24" spans="2:12" ht="14.1" customHeight="1" x14ac:dyDescent="0.15">
      <c r="B24" s="55"/>
      <c r="C24" s="59">
        <v>4</v>
      </c>
      <c r="D24" s="69"/>
      <c r="E24" s="87"/>
      <c r="F24" s="95"/>
      <c r="G24" s="79"/>
      <c r="H24" s="95"/>
      <c r="I24" s="87"/>
      <c r="J24" s="95"/>
      <c r="K24" s="79"/>
      <c r="L24" s="95"/>
    </row>
    <row r="25" spans="2:12" x14ac:dyDescent="0.15">
      <c r="B25" s="84" t="s">
        <v>126</v>
      </c>
      <c r="C25" s="98"/>
      <c r="D25" s="99"/>
      <c r="E25" s="92"/>
      <c r="F25" s="97"/>
      <c r="G25" s="77"/>
      <c r="H25" s="97"/>
      <c r="I25" s="92"/>
      <c r="J25" s="97"/>
      <c r="K25" s="77"/>
      <c r="L25" s="97"/>
    </row>
    <row r="26" spans="2:12" x14ac:dyDescent="0.15">
      <c r="B26" s="81" t="s">
        <v>175</v>
      </c>
      <c r="C26" s="100"/>
      <c r="D26" s="101"/>
      <c r="E26" s="92"/>
      <c r="F26" s="93"/>
      <c r="G26" s="77"/>
      <c r="H26" s="93"/>
      <c r="I26" s="92"/>
      <c r="J26" s="93"/>
      <c r="K26" s="77"/>
      <c r="L26" s="93"/>
    </row>
    <row r="27" spans="2:12" x14ac:dyDescent="0.15">
      <c r="B27" s="102" t="s">
        <v>128</v>
      </c>
      <c r="C27" s="100"/>
      <c r="D27" s="101"/>
      <c r="E27" s="92"/>
      <c r="F27" s="93"/>
      <c r="G27" s="77"/>
      <c r="H27" s="93"/>
      <c r="I27" s="92"/>
      <c r="J27" s="93"/>
      <c r="K27" s="77"/>
      <c r="L27" s="93"/>
    </row>
    <row r="28" spans="2:12" x14ac:dyDescent="0.15">
      <c r="B28" s="103">
        <v>5</v>
      </c>
      <c r="C28" s="100"/>
      <c r="D28" s="101"/>
      <c r="E28" s="92"/>
      <c r="F28" s="93"/>
      <c r="G28" s="77"/>
      <c r="H28" s="93">
        <v>362</v>
      </c>
      <c r="I28" s="92"/>
      <c r="J28" s="93"/>
      <c r="K28" s="77"/>
      <c r="L28" s="93">
        <v>6863</v>
      </c>
    </row>
    <row r="29" spans="2:12" x14ac:dyDescent="0.15">
      <c r="B29" s="102" t="s">
        <v>129</v>
      </c>
      <c r="C29" s="100"/>
      <c r="D29" s="101"/>
      <c r="E29" s="92"/>
      <c r="F29" s="93"/>
      <c r="G29" s="77"/>
      <c r="H29" s="93"/>
      <c r="I29" s="92"/>
      <c r="J29" s="93"/>
      <c r="K29" s="77"/>
      <c r="L29" s="93"/>
    </row>
    <row r="30" spans="2:12" x14ac:dyDescent="0.15">
      <c r="B30" s="103" t="s">
        <v>549</v>
      </c>
      <c r="C30" s="100"/>
      <c r="D30" s="101"/>
      <c r="E30" s="92">
        <v>945</v>
      </c>
      <c r="F30" s="93">
        <v>1103</v>
      </c>
      <c r="G30" s="77">
        <v>1000</v>
      </c>
      <c r="H30" s="93">
        <v>771</v>
      </c>
      <c r="I30" s="92">
        <v>1785</v>
      </c>
      <c r="J30" s="93">
        <v>1995</v>
      </c>
      <c r="K30" s="77">
        <v>1892</v>
      </c>
      <c r="L30" s="93">
        <v>12243</v>
      </c>
    </row>
    <row r="31" spans="2:12" x14ac:dyDescent="0.15">
      <c r="B31" s="102" t="s">
        <v>131</v>
      </c>
      <c r="C31" s="100"/>
      <c r="D31" s="101"/>
      <c r="E31" s="92"/>
      <c r="F31" s="93"/>
      <c r="G31" s="77"/>
      <c r="H31" s="93"/>
      <c r="I31" s="92"/>
      <c r="J31" s="93"/>
      <c r="K31" s="77"/>
      <c r="L31" s="93"/>
    </row>
    <row r="32" spans="2:12" x14ac:dyDescent="0.15">
      <c r="B32" s="102" t="s">
        <v>550</v>
      </c>
      <c r="C32" s="100"/>
      <c r="D32" s="101"/>
      <c r="E32" s="92">
        <v>945</v>
      </c>
      <c r="F32" s="93">
        <v>1134</v>
      </c>
      <c r="G32" s="77">
        <v>1003</v>
      </c>
      <c r="H32" s="93">
        <v>1902</v>
      </c>
      <c r="I32" s="92">
        <v>1785</v>
      </c>
      <c r="J32" s="93">
        <v>1995</v>
      </c>
      <c r="K32" s="77">
        <v>1874</v>
      </c>
      <c r="L32" s="93">
        <v>18512</v>
      </c>
    </row>
    <row r="33" spans="2:20" x14ac:dyDescent="0.15">
      <c r="B33" s="102" t="s">
        <v>133</v>
      </c>
      <c r="C33" s="100"/>
      <c r="D33" s="101"/>
      <c r="E33" s="92"/>
      <c r="F33" s="93"/>
      <c r="G33" s="77"/>
      <c r="H33" s="93"/>
      <c r="I33" s="92"/>
      <c r="J33" s="93"/>
      <c r="K33" s="77"/>
      <c r="L33" s="93"/>
    </row>
    <row r="34" spans="2:20" ht="12" customHeight="1" x14ac:dyDescent="0.15">
      <c r="B34" s="102"/>
      <c r="C34" s="100"/>
      <c r="D34" s="101"/>
      <c r="E34" s="92"/>
      <c r="F34" s="93"/>
      <c r="G34" s="77"/>
      <c r="H34" s="93"/>
      <c r="I34" s="92"/>
      <c r="J34" s="93"/>
      <c r="K34" s="77"/>
      <c r="L34" s="93"/>
    </row>
    <row r="35" spans="2:20" ht="12" customHeight="1" x14ac:dyDescent="0.15">
      <c r="B35" s="102" t="s">
        <v>135</v>
      </c>
      <c r="C35" s="100"/>
      <c r="D35" s="101"/>
      <c r="E35" s="92"/>
      <c r="F35" s="93"/>
      <c r="G35" s="77"/>
      <c r="H35" s="93"/>
      <c r="I35" s="92"/>
      <c r="J35" s="93"/>
      <c r="K35" s="77"/>
      <c r="L35" s="93"/>
    </row>
    <row r="36" spans="2:20" ht="12" customHeight="1" x14ac:dyDescent="0.15">
      <c r="B36" s="107"/>
      <c r="C36" s="108"/>
      <c r="D36" s="109"/>
      <c r="E36" s="87"/>
      <c r="F36" s="95"/>
      <c r="G36" s="79"/>
      <c r="H36" s="95"/>
      <c r="I36" s="87"/>
      <c r="J36" s="95"/>
      <c r="K36" s="79"/>
      <c r="L36" s="95"/>
    </row>
    <row r="37" spans="2:20" ht="6" customHeight="1" x14ac:dyDescent="0.15">
      <c r="B37" s="110"/>
      <c r="C37" s="100"/>
      <c r="D37" s="100"/>
      <c r="E37" s="77"/>
      <c r="F37" s="77"/>
      <c r="G37" s="77"/>
      <c r="H37" s="77"/>
      <c r="I37" s="77"/>
      <c r="J37" s="77"/>
      <c r="K37" s="77"/>
      <c r="L37" s="77"/>
      <c r="M37" s="77"/>
      <c r="N37" s="77"/>
      <c r="O37" s="77"/>
      <c r="P37" s="77"/>
      <c r="Q37" s="77"/>
      <c r="R37" s="77"/>
      <c r="S37" s="77"/>
      <c r="T37" s="77"/>
    </row>
    <row r="38" spans="2:20" ht="12.75" customHeight="1" x14ac:dyDescent="0.15">
      <c r="B38" s="78"/>
    </row>
    <row r="39" spans="2:20" ht="12.75" customHeight="1" x14ac:dyDescent="0.15">
      <c r="B39" s="111"/>
    </row>
    <row r="40" spans="2:20" x14ac:dyDescent="0.15">
      <c r="B40" s="111"/>
    </row>
    <row r="41" spans="2:20" x14ac:dyDescent="0.15">
      <c r="B41" s="111"/>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&amp;C-71-</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B2:T39"/>
  <sheetViews>
    <sheetView zoomScale="75" workbookViewId="0">
      <selection activeCell="U31" sqref="U31:W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2" spans="2:16" x14ac:dyDescent="0.15">
      <c r="B2" s="49" t="s">
        <v>552</v>
      </c>
    </row>
    <row r="3" spans="2:16" x14ac:dyDescent="0.15">
      <c r="L3" s="50" t="s">
        <v>188</v>
      </c>
    </row>
    <row r="4" spans="2:16" ht="6" customHeight="1" x14ac:dyDescent="0.15">
      <c r="B4" s="56"/>
      <c r="C4" s="56"/>
      <c r="D4" s="56"/>
      <c r="E4" s="56"/>
      <c r="F4" s="56"/>
      <c r="G4" s="56"/>
      <c r="H4" s="56"/>
      <c r="I4" s="56"/>
      <c r="J4" s="56"/>
      <c r="K4" s="56"/>
      <c r="L4" s="48"/>
    </row>
    <row r="5" spans="2:16" ht="15" customHeight="1" x14ac:dyDescent="0.15">
      <c r="B5" s="62"/>
      <c r="C5" s="405" t="s">
        <v>189</v>
      </c>
      <c r="D5" s="407"/>
      <c r="E5" s="405">
        <v>3</v>
      </c>
      <c r="F5" s="406"/>
      <c r="G5" s="406"/>
      <c r="H5" s="407"/>
      <c r="I5" s="405">
        <v>2</v>
      </c>
      <c r="J5" s="406"/>
      <c r="K5" s="406"/>
      <c r="L5" s="407"/>
      <c r="M5" s="405">
        <v>3</v>
      </c>
      <c r="N5" s="406"/>
      <c r="O5" s="406"/>
      <c r="P5" s="407"/>
    </row>
    <row r="6" spans="2:16" ht="15" customHeight="1" x14ac:dyDescent="0.15">
      <c r="B6" s="62"/>
      <c r="C6" s="434" t="s">
        <v>190</v>
      </c>
      <c r="D6" s="435"/>
      <c r="E6" s="428" t="s">
        <v>191</v>
      </c>
      <c r="F6" s="429"/>
      <c r="G6" s="429"/>
      <c r="H6" s="430"/>
      <c r="I6" s="431" t="s">
        <v>192</v>
      </c>
      <c r="J6" s="432"/>
      <c r="K6" s="432"/>
      <c r="L6" s="433"/>
      <c r="M6" s="431" t="s">
        <v>193</v>
      </c>
      <c r="N6" s="432"/>
      <c r="O6" s="432"/>
      <c r="P6" s="433"/>
    </row>
    <row r="7" spans="2:16" ht="15" customHeight="1" x14ac:dyDescent="0.15">
      <c r="B7" s="436" t="s">
        <v>92</v>
      </c>
      <c r="C7" s="437"/>
      <c r="D7" s="438"/>
      <c r="E7" s="122" t="s">
        <v>194</v>
      </c>
      <c r="F7" s="123" t="s">
        <v>97</v>
      </c>
      <c r="G7" s="124" t="s">
        <v>196</v>
      </c>
      <c r="H7" s="123" t="s">
        <v>197</v>
      </c>
      <c r="I7" s="122" t="s">
        <v>194</v>
      </c>
      <c r="J7" s="123" t="s">
        <v>97</v>
      </c>
      <c r="K7" s="124" t="s">
        <v>196</v>
      </c>
      <c r="L7" s="123" t="s">
        <v>107</v>
      </c>
      <c r="M7" s="122" t="s">
        <v>194</v>
      </c>
      <c r="N7" s="123" t="s">
        <v>97</v>
      </c>
      <c r="O7" s="124" t="s">
        <v>196</v>
      </c>
      <c r="P7" s="123" t="s">
        <v>107</v>
      </c>
    </row>
    <row r="8" spans="2:16" ht="15" customHeight="1" x14ac:dyDescent="0.15">
      <c r="B8" s="62" t="s">
        <v>162</v>
      </c>
      <c r="C8" s="83">
        <v>20</v>
      </c>
      <c r="D8" s="76" t="s">
        <v>71</v>
      </c>
      <c r="E8" s="62">
        <v>2100</v>
      </c>
      <c r="F8" s="63">
        <v>2783</v>
      </c>
      <c r="G8" s="48">
        <v>2546</v>
      </c>
      <c r="H8" s="63">
        <v>108620</v>
      </c>
      <c r="I8" s="64">
        <v>1296</v>
      </c>
      <c r="J8" s="67">
        <v>1470</v>
      </c>
      <c r="K8" s="66">
        <v>1407</v>
      </c>
      <c r="L8" s="63">
        <v>34627</v>
      </c>
      <c r="M8" s="64"/>
      <c r="N8" s="67"/>
      <c r="O8" s="66"/>
      <c r="P8" s="63"/>
    </row>
    <row r="9" spans="2:16" ht="15" customHeight="1" x14ac:dyDescent="0.15">
      <c r="B9" s="92"/>
      <c r="C9" s="83">
        <v>21</v>
      </c>
      <c r="D9" s="76"/>
      <c r="E9" s="62">
        <v>1785</v>
      </c>
      <c r="F9" s="63">
        <v>2625</v>
      </c>
      <c r="G9" s="48">
        <v>2255</v>
      </c>
      <c r="H9" s="63">
        <v>1075905</v>
      </c>
      <c r="I9" s="62">
        <v>1208</v>
      </c>
      <c r="J9" s="63">
        <v>1470</v>
      </c>
      <c r="K9" s="48">
        <v>1344</v>
      </c>
      <c r="L9" s="63">
        <v>684291</v>
      </c>
      <c r="M9" s="62">
        <v>1680</v>
      </c>
      <c r="N9" s="63">
        <v>2048</v>
      </c>
      <c r="O9" s="48">
        <v>1856</v>
      </c>
      <c r="P9" s="63">
        <v>371084</v>
      </c>
    </row>
    <row r="10" spans="2:16" ht="15" customHeight="1" x14ac:dyDescent="0.15">
      <c r="B10" s="92"/>
      <c r="C10" s="83">
        <v>22</v>
      </c>
      <c r="D10" s="76"/>
      <c r="E10" s="62"/>
      <c r="F10" s="63"/>
      <c r="G10" s="48"/>
      <c r="H10" s="63"/>
      <c r="I10" s="64"/>
      <c r="J10" s="67"/>
      <c r="K10" s="66"/>
      <c r="L10" s="67"/>
      <c r="M10" s="64"/>
      <c r="N10" s="67"/>
      <c r="O10" s="66"/>
      <c r="P10" s="67"/>
    </row>
    <row r="11" spans="2:16" ht="15" customHeight="1" x14ac:dyDescent="0.15">
      <c r="B11" s="92"/>
      <c r="C11" s="83">
        <v>23</v>
      </c>
      <c r="D11" s="76"/>
      <c r="E11" s="62"/>
      <c r="F11" s="63"/>
      <c r="G11" s="48"/>
      <c r="H11" s="63"/>
      <c r="I11" s="62"/>
      <c r="J11" s="63"/>
      <c r="K11" s="48"/>
      <c r="L11" s="63"/>
      <c r="M11" s="62"/>
      <c r="N11" s="63"/>
      <c r="O11" s="48"/>
      <c r="P11" s="63"/>
    </row>
    <row r="12" spans="2:16" ht="15" customHeight="1" x14ac:dyDescent="0.15">
      <c r="B12" s="92"/>
      <c r="C12" s="83">
        <v>24</v>
      </c>
      <c r="D12" s="77"/>
      <c r="E12" s="62"/>
      <c r="F12" s="63"/>
      <c r="G12" s="48"/>
      <c r="H12" s="63"/>
      <c r="I12" s="64"/>
      <c r="J12" s="67"/>
      <c r="K12" s="66"/>
      <c r="L12" s="63"/>
      <c r="M12" s="64"/>
      <c r="N12" s="67"/>
      <c r="O12" s="66"/>
      <c r="P12" s="63"/>
    </row>
    <row r="13" spans="2:16" ht="15" customHeight="1" x14ac:dyDescent="0.15">
      <c r="B13" s="87"/>
      <c r="C13" s="90">
        <v>25</v>
      </c>
      <c r="D13" s="79"/>
      <c r="E13" s="55"/>
      <c r="F13" s="70"/>
      <c r="G13" s="56"/>
      <c r="H13" s="70"/>
      <c r="I13" s="72"/>
      <c r="J13" s="73"/>
      <c r="K13" s="117"/>
      <c r="L13" s="70"/>
      <c r="M13" s="72"/>
      <c r="N13" s="73"/>
      <c r="O13" s="117"/>
      <c r="P13" s="70"/>
    </row>
    <row r="14" spans="2:16" ht="15" customHeight="1" x14ac:dyDescent="0.15">
      <c r="B14" s="62" t="s">
        <v>198</v>
      </c>
      <c r="C14" s="48">
        <v>12</v>
      </c>
      <c r="D14" s="61" t="s">
        <v>73</v>
      </c>
      <c r="E14" s="62">
        <v>2100</v>
      </c>
      <c r="F14" s="63">
        <v>2783</v>
      </c>
      <c r="G14" s="48">
        <v>2546</v>
      </c>
      <c r="H14" s="63">
        <v>108620</v>
      </c>
      <c r="I14" s="64">
        <v>1296</v>
      </c>
      <c r="J14" s="67">
        <v>1470</v>
      </c>
      <c r="K14" s="66">
        <v>1407</v>
      </c>
      <c r="L14" s="67">
        <v>34627</v>
      </c>
      <c r="M14" s="64"/>
      <c r="N14" s="67"/>
      <c r="O14" s="66"/>
      <c r="P14" s="67"/>
    </row>
    <row r="15" spans="2:16" ht="15" customHeight="1" x14ac:dyDescent="0.15">
      <c r="B15" s="62" t="s">
        <v>289</v>
      </c>
      <c r="C15" s="48">
        <v>1</v>
      </c>
      <c r="D15" s="49" t="s">
        <v>73</v>
      </c>
      <c r="E15" s="62">
        <v>1785</v>
      </c>
      <c r="F15" s="63">
        <v>2625</v>
      </c>
      <c r="G15" s="48">
        <v>2251</v>
      </c>
      <c r="H15" s="63">
        <v>81281</v>
      </c>
      <c r="I15" s="64">
        <v>1258</v>
      </c>
      <c r="J15" s="67">
        <v>1470</v>
      </c>
      <c r="K15" s="66">
        <v>1358</v>
      </c>
      <c r="L15" s="67">
        <v>63230</v>
      </c>
      <c r="M15" s="64"/>
      <c r="N15" s="67"/>
      <c r="O15" s="66"/>
      <c r="P15" s="67"/>
    </row>
    <row r="16" spans="2:16" ht="15" customHeight="1" x14ac:dyDescent="0.15">
      <c r="B16" s="62"/>
      <c r="C16" s="48">
        <v>2</v>
      </c>
      <c r="E16" s="62">
        <v>1995</v>
      </c>
      <c r="F16" s="63">
        <v>2520</v>
      </c>
      <c r="G16" s="48">
        <v>2264</v>
      </c>
      <c r="H16" s="63">
        <v>68244</v>
      </c>
      <c r="I16" s="64">
        <v>1266</v>
      </c>
      <c r="J16" s="67">
        <v>1470</v>
      </c>
      <c r="K16" s="66">
        <v>1347</v>
      </c>
      <c r="L16" s="67">
        <v>55061</v>
      </c>
      <c r="M16" s="64"/>
      <c r="N16" s="67"/>
      <c r="O16" s="66"/>
      <c r="P16" s="67"/>
    </row>
    <row r="17" spans="2:16" ht="15" customHeight="1" x14ac:dyDescent="0.15">
      <c r="B17" s="62"/>
      <c r="C17" s="48">
        <v>3</v>
      </c>
      <c r="E17" s="62">
        <v>1890</v>
      </c>
      <c r="F17" s="63">
        <v>2450</v>
      </c>
      <c r="G17" s="48">
        <v>2182</v>
      </c>
      <c r="H17" s="63">
        <v>82740</v>
      </c>
      <c r="I17" s="64">
        <v>1217</v>
      </c>
      <c r="J17" s="67">
        <v>1470</v>
      </c>
      <c r="K17" s="66">
        <v>1342</v>
      </c>
      <c r="L17" s="67">
        <v>70903</v>
      </c>
      <c r="M17" s="64"/>
      <c r="N17" s="67"/>
      <c r="O17" s="66"/>
      <c r="P17" s="67"/>
    </row>
    <row r="18" spans="2:16" ht="15" customHeight="1" x14ac:dyDescent="0.15">
      <c r="B18" s="62"/>
      <c r="C18" s="48">
        <v>4</v>
      </c>
      <c r="E18" s="62">
        <v>1838</v>
      </c>
      <c r="F18" s="63">
        <v>2415</v>
      </c>
      <c r="G18" s="48">
        <v>2218</v>
      </c>
      <c r="H18" s="63">
        <v>78876</v>
      </c>
      <c r="I18" s="64">
        <v>1260</v>
      </c>
      <c r="J18" s="67">
        <v>1470</v>
      </c>
      <c r="K18" s="66">
        <v>1372</v>
      </c>
      <c r="L18" s="67">
        <v>54877</v>
      </c>
      <c r="M18" s="64">
        <v>1680</v>
      </c>
      <c r="N18" s="67">
        <v>1943</v>
      </c>
      <c r="O18" s="66">
        <v>1822</v>
      </c>
      <c r="P18" s="67">
        <v>19066</v>
      </c>
    </row>
    <row r="19" spans="2:16" ht="15" customHeight="1" x14ac:dyDescent="0.15">
      <c r="B19" s="62"/>
      <c r="C19" s="48">
        <v>5</v>
      </c>
      <c r="E19" s="62">
        <v>2205</v>
      </c>
      <c r="F19" s="63">
        <v>2499</v>
      </c>
      <c r="G19" s="48">
        <v>2329</v>
      </c>
      <c r="H19" s="63">
        <v>98200</v>
      </c>
      <c r="I19" s="64">
        <v>1260</v>
      </c>
      <c r="J19" s="67">
        <v>1470</v>
      </c>
      <c r="K19" s="66">
        <v>1357</v>
      </c>
      <c r="L19" s="67">
        <v>67696</v>
      </c>
      <c r="M19" s="64">
        <v>1680</v>
      </c>
      <c r="N19" s="67">
        <v>1995</v>
      </c>
      <c r="O19" s="66">
        <v>1854</v>
      </c>
      <c r="P19" s="67">
        <v>39815</v>
      </c>
    </row>
    <row r="20" spans="2:16" ht="15" customHeight="1" x14ac:dyDescent="0.15">
      <c r="B20" s="62"/>
      <c r="C20" s="48">
        <v>6</v>
      </c>
      <c r="E20" s="62">
        <v>2153</v>
      </c>
      <c r="F20" s="63">
        <v>2415</v>
      </c>
      <c r="G20" s="48">
        <v>2312</v>
      </c>
      <c r="H20" s="63">
        <v>75506</v>
      </c>
      <c r="I20" s="64">
        <v>1260</v>
      </c>
      <c r="J20" s="67">
        <v>1455</v>
      </c>
      <c r="K20" s="66">
        <v>1359</v>
      </c>
      <c r="L20" s="67">
        <v>65072</v>
      </c>
      <c r="M20" s="64">
        <v>1680</v>
      </c>
      <c r="N20" s="67">
        <v>1995</v>
      </c>
      <c r="O20" s="66">
        <v>1856</v>
      </c>
      <c r="P20" s="67">
        <v>54945</v>
      </c>
    </row>
    <row r="21" spans="2:16" ht="15" customHeight="1" x14ac:dyDescent="0.15">
      <c r="B21" s="62"/>
      <c r="C21" s="48">
        <v>7</v>
      </c>
      <c r="D21" s="48"/>
      <c r="E21" s="62">
        <v>2050</v>
      </c>
      <c r="F21" s="63">
        <v>2415</v>
      </c>
      <c r="G21" s="48">
        <v>2252</v>
      </c>
      <c r="H21" s="63">
        <v>91771</v>
      </c>
      <c r="I21" s="64">
        <v>1301</v>
      </c>
      <c r="J21" s="67">
        <v>1426</v>
      </c>
      <c r="K21" s="66">
        <v>1356</v>
      </c>
      <c r="L21" s="67">
        <v>51537</v>
      </c>
      <c r="M21" s="64">
        <v>1680</v>
      </c>
      <c r="N21" s="67">
        <v>1943</v>
      </c>
      <c r="O21" s="66">
        <v>1809</v>
      </c>
      <c r="P21" s="67">
        <v>35424</v>
      </c>
    </row>
    <row r="22" spans="2:16" ht="15" customHeight="1" x14ac:dyDescent="0.15">
      <c r="B22" s="62"/>
      <c r="C22" s="48">
        <v>8</v>
      </c>
      <c r="D22" s="48"/>
      <c r="E22" s="62">
        <v>1995</v>
      </c>
      <c r="F22" s="63">
        <v>2342</v>
      </c>
      <c r="G22" s="48">
        <v>2179</v>
      </c>
      <c r="H22" s="63">
        <v>69163</v>
      </c>
      <c r="I22" s="64">
        <v>1215</v>
      </c>
      <c r="J22" s="67">
        <v>1418</v>
      </c>
      <c r="K22" s="66">
        <v>1314</v>
      </c>
      <c r="L22" s="67">
        <v>46742</v>
      </c>
      <c r="M22" s="64">
        <v>1680</v>
      </c>
      <c r="N22" s="67">
        <v>1995</v>
      </c>
      <c r="O22" s="66">
        <v>1835</v>
      </c>
      <c r="P22" s="67">
        <v>46186</v>
      </c>
    </row>
    <row r="23" spans="2:16" ht="15" customHeight="1" x14ac:dyDescent="0.15">
      <c r="B23" s="62"/>
      <c r="C23" s="48">
        <v>9</v>
      </c>
      <c r="D23" s="48"/>
      <c r="E23" s="62">
        <v>2046</v>
      </c>
      <c r="F23" s="63">
        <v>2310</v>
      </c>
      <c r="G23" s="48">
        <v>2179</v>
      </c>
      <c r="H23" s="63">
        <v>103843</v>
      </c>
      <c r="I23" s="64">
        <v>1208</v>
      </c>
      <c r="J23" s="67">
        <v>1397</v>
      </c>
      <c r="K23" s="66">
        <v>1283</v>
      </c>
      <c r="L23" s="67">
        <v>65042</v>
      </c>
      <c r="M23" s="64">
        <v>1680</v>
      </c>
      <c r="N23" s="67">
        <v>1943</v>
      </c>
      <c r="O23" s="66">
        <v>1817</v>
      </c>
      <c r="P23" s="67">
        <v>31928</v>
      </c>
    </row>
    <row r="24" spans="2:16" ht="15" customHeight="1" x14ac:dyDescent="0.15">
      <c r="B24" s="62"/>
      <c r="C24" s="48">
        <v>10</v>
      </c>
      <c r="D24" s="48"/>
      <c r="E24" s="62">
        <v>2100</v>
      </c>
      <c r="F24" s="63">
        <v>2363</v>
      </c>
      <c r="G24" s="48">
        <v>2233</v>
      </c>
      <c r="H24" s="63">
        <v>55387</v>
      </c>
      <c r="I24" s="64">
        <v>1227</v>
      </c>
      <c r="J24" s="67">
        <v>1418</v>
      </c>
      <c r="K24" s="66">
        <v>1310</v>
      </c>
      <c r="L24" s="67">
        <v>48928</v>
      </c>
      <c r="M24" s="64">
        <v>1733</v>
      </c>
      <c r="N24" s="67">
        <v>1995</v>
      </c>
      <c r="O24" s="66">
        <v>1852</v>
      </c>
      <c r="P24" s="67">
        <v>36855</v>
      </c>
    </row>
    <row r="25" spans="2:16" ht="15" customHeight="1" x14ac:dyDescent="0.15">
      <c r="B25" s="62"/>
      <c r="C25" s="48">
        <v>11</v>
      </c>
      <c r="D25" s="48"/>
      <c r="E25" s="62">
        <v>2100</v>
      </c>
      <c r="F25" s="63">
        <v>2415</v>
      </c>
      <c r="G25" s="48">
        <v>2254</v>
      </c>
      <c r="H25" s="63">
        <v>104864</v>
      </c>
      <c r="I25" s="64">
        <v>1260</v>
      </c>
      <c r="J25" s="67">
        <v>1365</v>
      </c>
      <c r="K25" s="66">
        <v>1313</v>
      </c>
      <c r="L25" s="67">
        <v>50152</v>
      </c>
      <c r="M25" s="64">
        <v>1733</v>
      </c>
      <c r="N25" s="67">
        <v>1995</v>
      </c>
      <c r="O25" s="66">
        <v>1868</v>
      </c>
      <c r="P25" s="67">
        <v>38467</v>
      </c>
    </row>
    <row r="26" spans="2:16" ht="15" customHeight="1" x14ac:dyDescent="0.15">
      <c r="B26" s="62"/>
      <c r="C26" s="48">
        <v>12</v>
      </c>
      <c r="D26" s="48"/>
      <c r="E26" s="62">
        <v>2100</v>
      </c>
      <c r="F26" s="63">
        <v>2520</v>
      </c>
      <c r="G26" s="48">
        <v>2336</v>
      </c>
      <c r="H26" s="63">
        <v>123498</v>
      </c>
      <c r="I26" s="64">
        <v>1260</v>
      </c>
      <c r="J26" s="67">
        <v>1418</v>
      </c>
      <c r="K26" s="66">
        <v>1319</v>
      </c>
      <c r="L26" s="67">
        <v>45051</v>
      </c>
      <c r="M26" s="64">
        <v>1733</v>
      </c>
      <c r="N26" s="67">
        <v>2048</v>
      </c>
      <c r="O26" s="66">
        <v>1902</v>
      </c>
      <c r="P26" s="67">
        <v>68398</v>
      </c>
    </row>
    <row r="27" spans="2:16" ht="15" customHeight="1" x14ac:dyDescent="0.15">
      <c r="B27" s="62" t="s">
        <v>101</v>
      </c>
      <c r="C27" s="48">
        <v>1</v>
      </c>
      <c r="D27" s="48" t="s">
        <v>73</v>
      </c>
      <c r="E27" s="62">
        <v>2100</v>
      </c>
      <c r="F27" s="63">
        <v>2478</v>
      </c>
      <c r="G27" s="48">
        <v>2275</v>
      </c>
      <c r="H27" s="63">
        <v>43626</v>
      </c>
      <c r="I27" s="64">
        <v>1155</v>
      </c>
      <c r="J27" s="67">
        <v>1418</v>
      </c>
      <c r="K27" s="66">
        <v>1264</v>
      </c>
      <c r="L27" s="67">
        <v>53024</v>
      </c>
      <c r="M27" s="64">
        <v>1785</v>
      </c>
      <c r="N27" s="67">
        <v>1995</v>
      </c>
      <c r="O27" s="66">
        <v>1881</v>
      </c>
      <c r="P27" s="67">
        <v>37618</v>
      </c>
    </row>
    <row r="28" spans="2:16" ht="15" customHeight="1" x14ac:dyDescent="0.15">
      <c r="B28" s="62"/>
      <c r="C28" s="48">
        <v>2</v>
      </c>
      <c r="D28" s="48"/>
      <c r="E28" s="62"/>
      <c r="F28" s="63"/>
      <c r="G28" s="48"/>
      <c r="H28" s="63"/>
      <c r="I28" s="64"/>
      <c r="J28" s="67"/>
      <c r="K28" s="66"/>
      <c r="L28" s="67"/>
      <c r="M28" s="64"/>
      <c r="N28" s="67"/>
      <c r="O28" s="66"/>
      <c r="P28" s="67"/>
    </row>
    <row r="29" spans="2:16" ht="15" customHeight="1" x14ac:dyDescent="0.15">
      <c r="B29" s="62"/>
      <c r="C29" s="48">
        <v>3</v>
      </c>
      <c r="D29" s="48"/>
      <c r="E29" s="62"/>
      <c r="F29" s="63"/>
      <c r="G29" s="48"/>
      <c r="H29" s="63"/>
      <c r="I29" s="64"/>
      <c r="J29" s="67"/>
      <c r="K29" s="66"/>
      <c r="L29" s="67"/>
      <c r="M29" s="64"/>
      <c r="N29" s="67"/>
      <c r="O29" s="66"/>
      <c r="P29" s="67"/>
    </row>
    <row r="30" spans="2:16" ht="15" customHeight="1" x14ac:dyDescent="0.15">
      <c r="B30" s="62"/>
      <c r="C30" s="48">
        <v>4</v>
      </c>
      <c r="D30" s="48"/>
      <c r="E30" s="62"/>
      <c r="F30" s="63"/>
      <c r="G30" s="48"/>
      <c r="H30" s="63"/>
      <c r="I30" s="64"/>
      <c r="J30" s="67"/>
      <c r="K30" s="66"/>
      <c r="L30" s="67"/>
      <c r="M30" s="64"/>
      <c r="N30" s="67"/>
      <c r="O30" s="66"/>
      <c r="P30" s="67"/>
    </row>
    <row r="31" spans="2:16" ht="15" customHeight="1" x14ac:dyDescent="0.15">
      <c r="B31" s="62"/>
      <c r="C31" s="48">
        <v>5</v>
      </c>
      <c r="D31" s="48"/>
      <c r="E31" s="62"/>
      <c r="F31" s="63"/>
      <c r="G31" s="48"/>
      <c r="H31" s="63"/>
      <c r="I31" s="64"/>
      <c r="J31" s="67"/>
      <c r="K31" s="66"/>
      <c r="L31" s="67"/>
      <c r="M31" s="64"/>
      <c r="N31" s="67"/>
      <c r="O31" s="66"/>
      <c r="P31" s="67"/>
    </row>
    <row r="32" spans="2:16" ht="15" customHeight="1" x14ac:dyDescent="0.15">
      <c r="B32" s="62"/>
      <c r="C32" s="48">
        <v>6</v>
      </c>
      <c r="D32" s="48"/>
      <c r="E32" s="62"/>
      <c r="F32" s="63"/>
      <c r="G32" s="48"/>
      <c r="H32" s="63"/>
      <c r="I32" s="64"/>
      <c r="J32" s="67"/>
      <c r="K32" s="66"/>
      <c r="L32" s="67"/>
      <c r="M32" s="64"/>
      <c r="N32" s="67"/>
      <c r="O32" s="66"/>
      <c r="P32" s="67"/>
    </row>
    <row r="33" spans="2:20" ht="15" customHeight="1" x14ac:dyDescent="0.15">
      <c r="B33" s="62"/>
      <c r="C33" s="48">
        <v>7</v>
      </c>
      <c r="D33" s="48"/>
      <c r="E33" s="62"/>
      <c r="F33" s="63"/>
      <c r="G33" s="48"/>
      <c r="H33" s="63"/>
      <c r="I33" s="64"/>
      <c r="J33" s="67"/>
      <c r="K33" s="66"/>
      <c r="L33" s="67"/>
      <c r="M33" s="64"/>
      <c r="N33" s="67"/>
      <c r="O33" s="66"/>
      <c r="P33" s="67"/>
    </row>
    <row r="34" spans="2:20" ht="15" customHeight="1" x14ac:dyDescent="0.15">
      <c r="B34" s="55"/>
      <c r="C34" s="56">
        <v>8</v>
      </c>
      <c r="D34" s="56"/>
      <c r="E34" s="55"/>
      <c r="F34" s="70"/>
      <c r="G34" s="70"/>
      <c r="H34" s="69"/>
      <c r="I34" s="72"/>
      <c r="J34" s="73"/>
      <c r="K34" s="74"/>
      <c r="L34" s="73"/>
      <c r="M34" s="72"/>
      <c r="N34" s="73"/>
      <c r="O34" s="74"/>
      <c r="P34" s="73"/>
    </row>
    <row r="35" spans="2:20" ht="5.25" customHeight="1" x14ac:dyDescent="0.15">
      <c r="B35" s="48"/>
      <c r="C35" s="48"/>
      <c r="D35" s="48"/>
      <c r="E35" s="48"/>
      <c r="F35" s="48"/>
      <c r="G35" s="48"/>
      <c r="H35" s="48"/>
      <c r="I35" s="48"/>
      <c r="J35" s="48"/>
      <c r="K35" s="48"/>
      <c r="L35" s="48"/>
      <c r="M35" s="48"/>
      <c r="N35" s="48"/>
      <c r="O35" s="48"/>
      <c r="P35" s="48"/>
      <c r="Q35" s="48"/>
      <c r="R35" s="48"/>
      <c r="S35" s="48"/>
      <c r="T35" s="48"/>
    </row>
    <row r="36" spans="2:20" ht="12.75" customHeight="1" x14ac:dyDescent="0.15">
      <c r="B36" s="125" t="s">
        <v>110</v>
      </c>
      <c r="C36" s="126" t="s">
        <v>112</v>
      </c>
      <c r="M36" s="48"/>
      <c r="N36" s="48"/>
      <c r="O36" s="48"/>
      <c r="P36" s="48"/>
      <c r="Q36" s="48"/>
      <c r="R36" s="48"/>
      <c r="S36" s="48"/>
      <c r="T36" s="48"/>
    </row>
    <row r="37" spans="2:20" ht="12.75" customHeight="1" x14ac:dyDescent="0.15">
      <c r="B37" s="127" t="s">
        <v>77</v>
      </c>
      <c r="C37" s="49" t="s">
        <v>553</v>
      </c>
    </row>
    <row r="38" spans="2:20" ht="12.75" customHeight="1" x14ac:dyDescent="0.15">
      <c r="B38" s="127"/>
    </row>
    <row r="39" spans="2:20" x14ac:dyDescent="0.15">
      <c r="B39" s="127"/>
    </row>
  </sheetData>
  <mergeCells count="9">
    <mergeCell ref="B7:D7"/>
    <mergeCell ref="C5:D5"/>
    <mergeCell ref="E5:H5"/>
    <mergeCell ref="I5:L5"/>
    <mergeCell ref="M5:P5"/>
    <mergeCell ref="C6:D6"/>
    <mergeCell ref="E6:H6"/>
    <mergeCell ref="I6:L6"/>
    <mergeCell ref="M6:P6"/>
  </mergeCells>
  <phoneticPr fontId="20"/>
  <pageMargins left="0.39370078740157483" right="0.39370078740157483" top="0.19685039370078741" bottom="0.47244094488188981" header="0.59055118110236227" footer="0.19685039370078741"/>
  <pageSetup paperSize="9" orientation="landscape" r:id="rId1"/>
  <headerFooter alignWithMargins="0">
    <oddFooter>&amp;C-72-</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B1:T53"/>
  <sheetViews>
    <sheetView zoomScale="75" workbookViewId="0">
      <selection activeCell="U31" sqref="U31:W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5" style="49"/>
    <col min="20" max="20" width="9.375" style="49" customWidth="1"/>
    <col min="21" max="16384" width="7.5" style="49"/>
  </cols>
  <sheetData>
    <row r="1" spans="2:20" x14ac:dyDescent="0.15">
      <c r="B1" s="49" t="s">
        <v>238</v>
      </c>
    </row>
    <row r="2" spans="2:20" x14ac:dyDescent="0.15">
      <c r="B2" s="49" t="s">
        <v>239</v>
      </c>
    </row>
    <row r="3" spans="2:20" x14ac:dyDescent="0.15">
      <c r="T3" s="50" t="s">
        <v>188</v>
      </c>
    </row>
    <row r="4" spans="2:20" ht="6" customHeight="1" x14ac:dyDescent="0.15"/>
    <row r="5" spans="2:20" ht="12.75" customHeight="1" x14ac:dyDescent="0.15">
      <c r="B5" s="51"/>
      <c r="C5" s="405" t="s">
        <v>86</v>
      </c>
      <c r="D5" s="407"/>
      <c r="E5" s="431" t="s">
        <v>87</v>
      </c>
      <c r="F5" s="432"/>
      <c r="G5" s="432"/>
      <c r="H5" s="433"/>
      <c r="I5" s="431" t="s">
        <v>240</v>
      </c>
      <c r="J5" s="432"/>
      <c r="K5" s="432"/>
      <c r="L5" s="433"/>
      <c r="M5" s="431" t="s">
        <v>241</v>
      </c>
      <c r="N5" s="432"/>
      <c r="O5" s="432"/>
      <c r="P5" s="433"/>
      <c r="Q5" s="428" t="s">
        <v>242</v>
      </c>
      <c r="R5" s="429"/>
      <c r="S5" s="429"/>
      <c r="T5" s="430"/>
    </row>
    <row r="6" spans="2:20" x14ac:dyDescent="0.15">
      <c r="B6" s="55" t="s">
        <v>243</v>
      </c>
      <c r="C6" s="56"/>
      <c r="D6" s="56"/>
      <c r="E6" s="122" t="s">
        <v>244</v>
      </c>
      <c r="F6" s="123" t="s">
        <v>195</v>
      </c>
      <c r="G6" s="133" t="s">
        <v>196</v>
      </c>
      <c r="H6" s="123" t="s">
        <v>197</v>
      </c>
      <c r="I6" s="122" t="s">
        <v>244</v>
      </c>
      <c r="J6" s="123" t="s">
        <v>195</v>
      </c>
      <c r="K6" s="133" t="s">
        <v>196</v>
      </c>
      <c r="L6" s="123" t="s">
        <v>197</v>
      </c>
      <c r="M6" s="122" t="s">
        <v>244</v>
      </c>
      <c r="N6" s="123" t="s">
        <v>195</v>
      </c>
      <c r="O6" s="133" t="s">
        <v>196</v>
      </c>
      <c r="P6" s="123" t="s">
        <v>245</v>
      </c>
      <c r="Q6" s="122" t="s">
        <v>246</v>
      </c>
      <c r="R6" s="123" t="s">
        <v>247</v>
      </c>
      <c r="S6" s="124" t="s">
        <v>196</v>
      </c>
      <c r="T6" s="123" t="s">
        <v>197</v>
      </c>
    </row>
    <row r="7" spans="2:20" x14ac:dyDescent="0.15">
      <c r="B7" s="62" t="s">
        <v>162</v>
      </c>
      <c r="C7" s="48">
        <v>20</v>
      </c>
      <c r="D7" s="49" t="s">
        <v>71</v>
      </c>
      <c r="E7" s="62">
        <v>893</v>
      </c>
      <c r="F7" s="63">
        <v>1050</v>
      </c>
      <c r="G7" s="48">
        <v>961</v>
      </c>
      <c r="H7" s="63">
        <v>62314</v>
      </c>
      <c r="I7" s="62">
        <v>462</v>
      </c>
      <c r="J7" s="63">
        <v>588</v>
      </c>
      <c r="K7" s="48">
        <v>525</v>
      </c>
      <c r="L7" s="63">
        <v>123363</v>
      </c>
      <c r="M7" s="62">
        <v>893</v>
      </c>
      <c r="N7" s="63">
        <v>1050</v>
      </c>
      <c r="O7" s="48">
        <v>967</v>
      </c>
      <c r="P7" s="63">
        <v>104661</v>
      </c>
      <c r="Q7" s="62">
        <v>781</v>
      </c>
      <c r="R7" s="63">
        <v>914</v>
      </c>
      <c r="S7" s="48">
        <v>854</v>
      </c>
      <c r="T7" s="63">
        <v>127248</v>
      </c>
    </row>
    <row r="8" spans="2:20" x14ac:dyDescent="0.15">
      <c r="B8" s="62"/>
      <c r="C8" s="48">
        <v>21</v>
      </c>
      <c r="D8" s="48"/>
      <c r="E8" s="62">
        <v>662</v>
      </c>
      <c r="F8" s="63">
        <v>1208</v>
      </c>
      <c r="G8" s="48">
        <v>813</v>
      </c>
      <c r="H8" s="63">
        <v>1332981</v>
      </c>
      <c r="I8" s="62">
        <v>347</v>
      </c>
      <c r="J8" s="63">
        <v>578</v>
      </c>
      <c r="K8" s="48">
        <v>446</v>
      </c>
      <c r="L8" s="63">
        <v>3417468</v>
      </c>
      <c r="M8" s="62">
        <v>714</v>
      </c>
      <c r="N8" s="63">
        <v>1155</v>
      </c>
      <c r="O8" s="48">
        <v>843</v>
      </c>
      <c r="P8" s="63">
        <v>2599751</v>
      </c>
      <c r="Q8" s="62">
        <v>643</v>
      </c>
      <c r="R8" s="63">
        <v>1029</v>
      </c>
      <c r="S8" s="48">
        <v>769</v>
      </c>
      <c r="T8" s="63">
        <v>3039830</v>
      </c>
    </row>
    <row r="9" spans="2:20" x14ac:dyDescent="0.15">
      <c r="B9" s="55"/>
      <c r="C9" s="56">
        <v>22</v>
      </c>
      <c r="D9" s="56"/>
      <c r="E9" s="55"/>
      <c r="F9" s="70"/>
      <c r="G9" s="56"/>
      <c r="H9" s="70"/>
      <c r="I9" s="55"/>
      <c r="J9" s="70"/>
      <c r="K9" s="56"/>
      <c r="L9" s="70"/>
      <c r="M9" s="55"/>
      <c r="N9" s="70"/>
      <c r="O9" s="56"/>
      <c r="P9" s="70"/>
      <c r="Q9" s="55"/>
      <c r="R9" s="70"/>
      <c r="S9" s="56"/>
      <c r="T9" s="70"/>
    </row>
    <row r="10" spans="2:20" x14ac:dyDescent="0.15">
      <c r="B10" s="62" t="s">
        <v>74</v>
      </c>
      <c r="C10" s="48">
        <v>5</v>
      </c>
      <c r="D10" s="68" t="s">
        <v>209</v>
      </c>
      <c r="E10" s="62">
        <v>714</v>
      </c>
      <c r="F10" s="63">
        <v>872</v>
      </c>
      <c r="G10" s="48">
        <v>802</v>
      </c>
      <c r="H10" s="63">
        <v>99870</v>
      </c>
      <c r="I10" s="62">
        <v>410</v>
      </c>
      <c r="J10" s="63">
        <v>525</v>
      </c>
      <c r="K10" s="48">
        <v>480</v>
      </c>
      <c r="L10" s="63">
        <v>241479</v>
      </c>
      <c r="M10" s="62">
        <v>756</v>
      </c>
      <c r="N10" s="63">
        <v>914</v>
      </c>
      <c r="O10" s="48">
        <v>846</v>
      </c>
      <c r="P10" s="63">
        <v>202381</v>
      </c>
      <c r="Q10" s="62">
        <v>683</v>
      </c>
      <c r="R10" s="63">
        <v>851</v>
      </c>
      <c r="S10" s="48">
        <v>786</v>
      </c>
      <c r="T10" s="63">
        <v>242926</v>
      </c>
    </row>
    <row r="11" spans="2:20" x14ac:dyDescent="0.15">
      <c r="B11" s="62"/>
      <c r="C11" s="48">
        <v>6</v>
      </c>
      <c r="D11" s="48"/>
      <c r="E11" s="62">
        <v>746</v>
      </c>
      <c r="F11" s="63">
        <v>977</v>
      </c>
      <c r="G11" s="48">
        <v>855</v>
      </c>
      <c r="H11" s="63">
        <v>102846</v>
      </c>
      <c r="I11" s="62">
        <v>431</v>
      </c>
      <c r="J11" s="63">
        <v>567</v>
      </c>
      <c r="K11" s="48">
        <v>505</v>
      </c>
      <c r="L11" s="63">
        <v>262821</v>
      </c>
      <c r="M11" s="62">
        <v>777</v>
      </c>
      <c r="N11" s="63">
        <v>1008</v>
      </c>
      <c r="O11" s="48">
        <v>886</v>
      </c>
      <c r="P11" s="63">
        <v>218313</v>
      </c>
      <c r="Q11" s="62">
        <v>704</v>
      </c>
      <c r="R11" s="63">
        <v>893</v>
      </c>
      <c r="S11" s="48">
        <v>797</v>
      </c>
      <c r="T11" s="63">
        <v>242699</v>
      </c>
    </row>
    <row r="12" spans="2:20" x14ac:dyDescent="0.15">
      <c r="B12" s="62"/>
      <c r="C12" s="48">
        <v>7</v>
      </c>
      <c r="D12" s="48"/>
      <c r="E12" s="62">
        <v>788</v>
      </c>
      <c r="F12" s="63">
        <v>988</v>
      </c>
      <c r="G12" s="48">
        <v>897</v>
      </c>
      <c r="H12" s="63">
        <v>111387</v>
      </c>
      <c r="I12" s="62">
        <v>452</v>
      </c>
      <c r="J12" s="63">
        <v>567</v>
      </c>
      <c r="K12" s="48">
        <v>512</v>
      </c>
      <c r="L12" s="63">
        <v>288855</v>
      </c>
      <c r="M12" s="62">
        <v>840</v>
      </c>
      <c r="N12" s="63">
        <v>1029</v>
      </c>
      <c r="O12" s="48">
        <v>940</v>
      </c>
      <c r="P12" s="63">
        <v>213831</v>
      </c>
      <c r="Q12" s="62">
        <v>680</v>
      </c>
      <c r="R12" s="63">
        <v>903</v>
      </c>
      <c r="S12" s="48">
        <v>796</v>
      </c>
      <c r="T12" s="63">
        <v>223172</v>
      </c>
    </row>
    <row r="13" spans="2:20" x14ac:dyDescent="0.15">
      <c r="B13" s="62"/>
      <c r="C13" s="48">
        <v>8</v>
      </c>
      <c r="D13" s="48"/>
      <c r="E13" s="62">
        <v>704</v>
      </c>
      <c r="F13" s="63">
        <v>914</v>
      </c>
      <c r="G13" s="48">
        <v>820</v>
      </c>
      <c r="H13" s="63">
        <v>108114</v>
      </c>
      <c r="I13" s="62">
        <v>357</v>
      </c>
      <c r="J13" s="63">
        <v>536</v>
      </c>
      <c r="K13" s="48">
        <v>442</v>
      </c>
      <c r="L13" s="63">
        <v>292939</v>
      </c>
      <c r="M13" s="62">
        <v>714</v>
      </c>
      <c r="N13" s="63">
        <v>966</v>
      </c>
      <c r="O13" s="48">
        <v>849</v>
      </c>
      <c r="P13" s="63">
        <v>206861</v>
      </c>
      <c r="Q13" s="62">
        <v>643</v>
      </c>
      <c r="R13" s="63">
        <v>840</v>
      </c>
      <c r="S13" s="48">
        <v>736</v>
      </c>
      <c r="T13" s="63">
        <v>268552</v>
      </c>
    </row>
    <row r="14" spans="2:20" x14ac:dyDescent="0.15">
      <c r="B14" s="62"/>
      <c r="C14" s="48">
        <v>9</v>
      </c>
      <c r="D14" s="48"/>
      <c r="E14" s="62">
        <v>704</v>
      </c>
      <c r="F14" s="63">
        <v>851</v>
      </c>
      <c r="G14" s="48">
        <v>777</v>
      </c>
      <c r="H14" s="63">
        <v>121336</v>
      </c>
      <c r="I14" s="62">
        <v>357</v>
      </c>
      <c r="J14" s="63">
        <v>462</v>
      </c>
      <c r="K14" s="48">
        <v>406</v>
      </c>
      <c r="L14" s="63">
        <v>336398</v>
      </c>
      <c r="M14" s="62">
        <v>714</v>
      </c>
      <c r="N14" s="63">
        <v>872</v>
      </c>
      <c r="O14" s="48">
        <v>792</v>
      </c>
      <c r="P14" s="63">
        <v>235843</v>
      </c>
      <c r="Q14" s="62">
        <v>662</v>
      </c>
      <c r="R14" s="63">
        <v>798</v>
      </c>
      <c r="S14" s="48">
        <v>738</v>
      </c>
      <c r="T14" s="63">
        <v>275683</v>
      </c>
    </row>
    <row r="15" spans="2:20" x14ac:dyDescent="0.15">
      <c r="B15" s="62"/>
      <c r="C15" s="48">
        <v>10</v>
      </c>
      <c r="D15" s="48"/>
      <c r="E15" s="62">
        <v>693</v>
      </c>
      <c r="F15" s="63">
        <v>851</v>
      </c>
      <c r="G15" s="48">
        <v>776</v>
      </c>
      <c r="H15" s="63">
        <v>128318</v>
      </c>
      <c r="I15" s="62">
        <v>347</v>
      </c>
      <c r="J15" s="63">
        <v>452</v>
      </c>
      <c r="K15" s="48">
        <v>405</v>
      </c>
      <c r="L15" s="63">
        <v>304058</v>
      </c>
      <c r="M15" s="62">
        <v>728</v>
      </c>
      <c r="N15" s="63">
        <v>872</v>
      </c>
      <c r="O15" s="48">
        <v>805</v>
      </c>
      <c r="P15" s="63">
        <v>237122</v>
      </c>
      <c r="Q15" s="62">
        <v>672</v>
      </c>
      <c r="R15" s="63">
        <v>819</v>
      </c>
      <c r="S15" s="48">
        <v>758</v>
      </c>
      <c r="T15" s="63">
        <v>280596</v>
      </c>
    </row>
    <row r="16" spans="2:20" x14ac:dyDescent="0.15">
      <c r="B16" s="62"/>
      <c r="C16" s="48">
        <v>11</v>
      </c>
      <c r="D16" s="68"/>
      <c r="E16" s="62">
        <v>725</v>
      </c>
      <c r="F16" s="63">
        <v>851</v>
      </c>
      <c r="G16" s="48">
        <v>790</v>
      </c>
      <c r="H16" s="63">
        <v>139309</v>
      </c>
      <c r="I16" s="62">
        <v>357</v>
      </c>
      <c r="J16" s="63">
        <v>452</v>
      </c>
      <c r="K16" s="48">
        <v>402</v>
      </c>
      <c r="L16" s="63">
        <v>341589</v>
      </c>
      <c r="M16" s="62">
        <v>735</v>
      </c>
      <c r="N16" s="63">
        <v>880</v>
      </c>
      <c r="O16" s="48">
        <v>811</v>
      </c>
      <c r="P16" s="63">
        <v>264066</v>
      </c>
      <c r="Q16" s="62">
        <v>704</v>
      </c>
      <c r="R16" s="63">
        <v>819</v>
      </c>
      <c r="S16" s="48">
        <v>764</v>
      </c>
      <c r="T16" s="63">
        <v>318127</v>
      </c>
    </row>
    <row r="17" spans="2:20" x14ac:dyDescent="0.15">
      <c r="B17" s="62"/>
      <c r="C17" s="48">
        <v>12</v>
      </c>
      <c r="D17" s="68"/>
      <c r="E17" s="62">
        <v>746</v>
      </c>
      <c r="F17" s="63">
        <v>1208</v>
      </c>
      <c r="G17" s="48">
        <v>842</v>
      </c>
      <c r="H17" s="63">
        <v>131906</v>
      </c>
      <c r="I17" s="62">
        <v>347</v>
      </c>
      <c r="J17" s="63">
        <v>473</v>
      </c>
      <c r="K17" s="48">
        <v>400</v>
      </c>
      <c r="L17" s="63">
        <v>341383</v>
      </c>
      <c r="M17" s="62">
        <v>767</v>
      </c>
      <c r="N17" s="63">
        <v>1155</v>
      </c>
      <c r="O17" s="48">
        <v>853</v>
      </c>
      <c r="P17" s="63">
        <v>248248</v>
      </c>
      <c r="Q17" s="62">
        <v>714</v>
      </c>
      <c r="R17" s="63">
        <v>1029</v>
      </c>
      <c r="S17" s="48">
        <v>791</v>
      </c>
      <c r="T17" s="63">
        <v>281981</v>
      </c>
    </row>
    <row r="18" spans="2:20" x14ac:dyDescent="0.15">
      <c r="B18" s="55" t="s">
        <v>211</v>
      </c>
      <c r="C18" s="56">
        <v>1</v>
      </c>
      <c r="D18" s="56" t="s">
        <v>209</v>
      </c>
      <c r="E18" s="55">
        <v>735</v>
      </c>
      <c r="F18" s="70">
        <v>1250</v>
      </c>
      <c r="G18" s="56">
        <v>911</v>
      </c>
      <c r="H18" s="70">
        <v>83581</v>
      </c>
      <c r="I18" s="55">
        <v>368</v>
      </c>
      <c r="J18" s="70">
        <v>504</v>
      </c>
      <c r="K18" s="56">
        <v>428</v>
      </c>
      <c r="L18" s="70">
        <v>235196</v>
      </c>
      <c r="M18" s="55">
        <v>735</v>
      </c>
      <c r="N18" s="70">
        <v>1229</v>
      </c>
      <c r="O18" s="56">
        <v>953</v>
      </c>
      <c r="P18" s="70">
        <v>167964</v>
      </c>
      <c r="Q18" s="55">
        <v>725</v>
      </c>
      <c r="R18" s="70">
        <v>1103</v>
      </c>
      <c r="S18" s="56">
        <v>876</v>
      </c>
      <c r="T18" s="70">
        <v>205813</v>
      </c>
    </row>
    <row r="19" spans="2:20" ht="11.1" customHeight="1" x14ac:dyDescent="0.15">
      <c r="B19" s="52" t="s">
        <v>127</v>
      </c>
      <c r="C19" s="48">
        <v>1</v>
      </c>
      <c r="D19" s="49" t="s">
        <v>248</v>
      </c>
      <c r="E19" s="62"/>
      <c r="F19" s="63"/>
      <c r="G19" s="48"/>
      <c r="H19" s="63"/>
      <c r="I19" s="62"/>
      <c r="J19" s="63"/>
      <c r="K19" s="48"/>
      <c r="L19" s="63"/>
      <c r="M19" s="62"/>
      <c r="N19" s="63"/>
      <c r="O19" s="48"/>
      <c r="P19" s="63"/>
      <c r="Q19" s="62"/>
      <c r="R19" s="63"/>
      <c r="S19" s="48"/>
      <c r="T19" s="63"/>
    </row>
    <row r="20" spans="2:20" ht="11.1" customHeight="1" x14ac:dyDescent="0.15">
      <c r="B20" s="62"/>
      <c r="C20" s="48">
        <v>2</v>
      </c>
      <c r="E20" s="62"/>
      <c r="F20" s="63"/>
      <c r="G20" s="48"/>
      <c r="H20" s="63"/>
      <c r="I20" s="62"/>
      <c r="J20" s="63"/>
      <c r="K20" s="48"/>
      <c r="L20" s="63"/>
      <c r="M20" s="62"/>
      <c r="N20" s="63"/>
      <c r="O20" s="48"/>
      <c r="P20" s="63"/>
      <c r="Q20" s="62"/>
      <c r="R20" s="63"/>
      <c r="S20" s="48"/>
      <c r="T20" s="63"/>
    </row>
    <row r="21" spans="2:20" ht="11.1" customHeight="1" x14ac:dyDescent="0.15">
      <c r="B21" s="62"/>
      <c r="C21" s="48">
        <v>3</v>
      </c>
      <c r="E21" s="62"/>
      <c r="F21" s="63"/>
      <c r="G21" s="48"/>
      <c r="H21" s="63"/>
      <c r="I21" s="62"/>
      <c r="J21" s="63"/>
      <c r="K21" s="48"/>
      <c r="L21" s="63"/>
      <c r="M21" s="62"/>
      <c r="N21" s="63"/>
      <c r="O21" s="48"/>
      <c r="P21" s="63"/>
      <c r="Q21" s="62"/>
      <c r="R21" s="63"/>
      <c r="S21" s="48"/>
      <c r="T21" s="63"/>
    </row>
    <row r="22" spans="2:20" ht="11.1" customHeight="1" x14ac:dyDescent="0.15">
      <c r="B22" s="62"/>
      <c r="C22" s="48">
        <v>4</v>
      </c>
      <c r="E22" s="62"/>
      <c r="F22" s="63"/>
      <c r="G22" s="48"/>
      <c r="H22" s="63"/>
      <c r="I22" s="62"/>
      <c r="J22" s="63"/>
      <c r="K22" s="48"/>
      <c r="L22" s="63"/>
      <c r="M22" s="62"/>
      <c r="N22" s="63"/>
      <c r="O22" s="48"/>
      <c r="P22" s="63"/>
      <c r="Q22" s="62"/>
      <c r="R22" s="63"/>
      <c r="S22" s="48"/>
      <c r="T22" s="63"/>
    </row>
    <row r="23" spans="2:20" ht="11.1" customHeight="1" x14ac:dyDescent="0.15">
      <c r="B23" s="62"/>
      <c r="C23" s="48">
        <v>5</v>
      </c>
      <c r="E23" s="62"/>
      <c r="F23" s="63"/>
      <c r="G23" s="48"/>
      <c r="H23" s="63">
        <v>15042</v>
      </c>
      <c r="I23" s="62"/>
      <c r="J23" s="63"/>
      <c r="K23" s="48"/>
      <c r="L23" s="63">
        <v>33500</v>
      </c>
      <c r="M23" s="62"/>
      <c r="N23" s="63"/>
      <c r="O23" s="48"/>
      <c r="P23" s="63">
        <v>24244</v>
      </c>
      <c r="Q23" s="62"/>
      <c r="R23" s="63"/>
      <c r="S23" s="48"/>
      <c r="T23" s="63">
        <v>35611</v>
      </c>
    </row>
    <row r="24" spans="2:20" ht="11.1" customHeight="1" x14ac:dyDescent="0.15">
      <c r="B24" s="62"/>
      <c r="C24" s="48">
        <v>6</v>
      </c>
      <c r="E24" s="62">
        <v>1050</v>
      </c>
      <c r="F24" s="63">
        <v>1250</v>
      </c>
      <c r="G24" s="48">
        <v>1147</v>
      </c>
      <c r="H24" s="63">
        <v>1280</v>
      </c>
      <c r="I24" s="62">
        <v>420</v>
      </c>
      <c r="J24" s="63">
        <v>504</v>
      </c>
      <c r="K24" s="48">
        <v>456</v>
      </c>
      <c r="L24" s="63">
        <v>4285</v>
      </c>
      <c r="M24" s="62">
        <v>1029</v>
      </c>
      <c r="N24" s="63">
        <v>1229</v>
      </c>
      <c r="O24" s="48">
        <v>1140</v>
      </c>
      <c r="P24" s="63">
        <v>2615</v>
      </c>
      <c r="Q24" s="62">
        <v>945</v>
      </c>
      <c r="R24" s="63">
        <v>1096</v>
      </c>
      <c r="S24" s="48">
        <v>1028</v>
      </c>
      <c r="T24" s="63">
        <v>3084</v>
      </c>
    </row>
    <row r="25" spans="2:20" ht="11.1" customHeight="1" x14ac:dyDescent="0.15">
      <c r="B25" s="62"/>
      <c r="C25" s="48">
        <v>7</v>
      </c>
      <c r="E25" s="62">
        <v>1029</v>
      </c>
      <c r="F25" s="63">
        <v>1239</v>
      </c>
      <c r="G25" s="48">
        <v>1132</v>
      </c>
      <c r="H25" s="63">
        <v>4737</v>
      </c>
      <c r="I25" s="62">
        <v>399</v>
      </c>
      <c r="J25" s="63">
        <v>504</v>
      </c>
      <c r="K25" s="48">
        <v>452</v>
      </c>
      <c r="L25" s="63">
        <v>12816</v>
      </c>
      <c r="M25" s="62">
        <v>998</v>
      </c>
      <c r="N25" s="63">
        <v>1208</v>
      </c>
      <c r="O25" s="48">
        <v>1101</v>
      </c>
      <c r="P25" s="63">
        <v>11473</v>
      </c>
      <c r="Q25" s="62">
        <v>945</v>
      </c>
      <c r="R25" s="63">
        <v>1103</v>
      </c>
      <c r="S25" s="48">
        <v>1012</v>
      </c>
      <c r="T25" s="63">
        <v>14033</v>
      </c>
    </row>
    <row r="26" spans="2:20" ht="11.1" customHeight="1" x14ac:dyDescent="0.15">
      <c r="B26" s="62"/>
      <c r="C26" s="48">
        <v>8</v>
      </c>
      <c r="E26" s="62">
        <v>998</v>
      </c>
      <c r="F26" s="63">
        <v>1155</v>
      </c>
      <c r="G26" s="48">
        <v>1079</v>
      </c>
      <c r="H26" s="63">
        <v>3229</v>
      </c>
      <c r="I26" s="62">
        <v>399</v>
      </c>
      <c r="J26" s="63">
        <v>504</v>
      </c>
      <c r="K26" s="48">
        <v>449</v>
      </c>
      <c r="L26" s="63">
        <v>13578</v>
      </c>
      <c r="M26" s="62">
        <v>995</v>
      </c>
      <c r="N26" s="63">
        <v>1155</v>
      </c>
      <c r="O26" s="48">
        <v>1077</v>
      </c>
      <c r="P26" s="63">
        <v>7893</v>
      </c>
      <c r="Q26" s="62">
        <v>893</v>
      </c>
      <c r="R26" s="63">
        <v>1050</v>
      </c>
      <c r="S26" s="48">
        <v>967</v>
      </c>
      <c r="T26" s="63">
        <v>9410</v>
      </c>
    </row>
    <row r="27" spans="2:20" ht="11.1" customHeight="1" x14ac:dyDescent="0.15">
      <c r="B27" s="62"/>
      <c r="C27" s="48">
        <v>9</v>
      </c>
      <c r="E27" s="62"/>
      <c r="F27" s="63"/>
      <c r="G27" s="48"/>
      <c r="H27" s="63"/>
      <c r="I27" s="62"/>
      <c r="J27" s="63"/>
      <c r="K27" s="48"/>
      <c r="L27" s="63"/>
      <c r="M27" s="62"/>
      <c r="N27" s="63"/>
      <c r="O27" s="48"/>
      <c r="P27" s="63"/>
      <c r="Q27" s="62"/>
      <c r="R27" s="63"/>
      <c r="S27" s="48"/>
      <c r="T27" s="63"/>
    </row>
    <row r="28" spans="2:20" ht="11.1" customHeight="1" x14ac:dyDescent="0.15">
      <c r="B28" s="62"/>
      <c r="C28" s="48">
        <v>10</v>
      </c>
      <c r="E28" s="62"/>
      <c r="F28" s="63"/>
      <c r="G28" s="48"/>
      <c r="H28" s="63"/>
      <c r="I28" s="62"/>
      <c r="J28" s="63"/>
      <c r="K28" s="48"/>
      <c r="L28" s="63"/>
      <c r="M28" s="62"/>
      <c r="N28" s="63"/>
      <c r="O28" s="48"/>
      <c r="P28" s="63"/>
      <c r="Q28" s="62"/>
      <c r="R28" s="63"/>
      <c r="S28" s="48"/>
      <c r="T28" s="63"/>
    </row>
    <row r="29" spans="2:20" ht="11.1" customHeight="1" x14ac:dyDescent="0.15">
      <c r="B29" s="62"/>
      <c r="C29" s="48">
        <v>11</v>
      </c>
      <c r="E29" s="62"/>
      <c r="F29" s="63"/>
      <c r="G29" s="48"/>
      <c r="H29" s="63"/>
      <c r="I29" s="62"/>
      <c r="J29" s="63"/>
      <c r="K29" s="48"/>
      <c r="L29" s="63"/>
      <c r="M29" s="62"/>
      <c r="N29" s="63"/>
      <c r="O29" s="48"/>
      <c r="P29" s="63"/>
      <c r="Q29" s="62"/>
      <c r="R29" s="63"/>
      <c r="S29" s="48"/>
      <c r="T29" s="63"/>
    </row>
    <row r="30" spans="2:20" ht="11.1" customHeight="1" x14ac:dyDescent="0.15">
      <c r="B30" s="62"/>
      <c r="C30" s="48">
        <v>12</v>
      </c>
      <c r="E30" s="62">
        <v>945</v>
      </c>
      <c r="F30" s="63">
        <v>1124</v>
      </c>
      <c r="G30" s="48">
        <v>1037</v>
      </c>
      <c r="H30" s="63">
        <v>8691</v>
      </c>
      <c r="I30" s="62">
        <v>389</v>
      </c>
      <c r="J30" s="63">
        <v>494</v>
      </c>
      <c r="K30" s="48">
        <v>441</v>
      </c>
      <c r="L30" s="63">
        <v>33784</v>
      </c>
      <c r="M30" s="62">
        <v>903</v>
      </c>
      <c r="N30" s="63">
        <v>1134</v>
      </c>
      <c r="O30" s="48">
        <v>1029</v>
      </c>
      <c r="P30" s="63">
        <v>19912</v>
      </c>
      <c r="Q30" s="62">
        <v>893</v>
      </c>
      <c r="R30" s="63">
        <v>1029</v>
      </c>
      <c r="S30" s="48">
        <v>958</v>
      </c>
      <c r="T30" s="63">
        <v>23403</v>
      </c>
    </row>
    <row r="31" spans="2:20" ht="11.1" customHeight="1" x14ac:dyDescent="0.15">
      <c r="B31" s="62"/>
      <c r="C31" s="48">
        <v>13</v>
      </c>
      <c r="E31" s="62">
        <v>881</v>
      </c>
      <c r="F31" s="63">
        <v>1155</v>
      </c>
      <c r="G31" s="48">
        <v>1003</v>
      </c>
      <c r="H31" s="63">
        <v>1642</v>
      </c>
      <c r="I31" s="62">
        <v>389</v>
      </c>
      <c r="J31" s="63">
        <v>494</v>
      </c>
      <c r="K31" s="48">
        <v>437</v>
      </c>
      <c r="L31" s="63">
        <v>7589</v>
      </c>
      <c r="M31" s="62">
        <v>893</v>
      </c>
      <c r="N31" s="63">
        <v>1103</v>
      </c>
      <c r="O31" s="48">
        <v>1007</v>
      </c>
      <c r="P31" s="63">
        <v>3857</v>
      </c>
      <c r="Q31" s="62">
        <v>893</v>
      </c>
      <c r="R31" s="63">
        <v>1050</v>
      </c>
      <c r="S31" s="48">
        <v>970</v>
      </c>
      <c r="T31" s="63">
        <v>5045</v>
      </c>
    </row>
    <row r="32" spans="2:20" ht="11.1" customHeight="1" x14ac:dyDescent="0.15">
      <c r="B32" s="62"/>
      <c r="C32" s="48">
        <v>14</v>
      </c>
      <c r="E32" s="62">
        <v>893</v>
      </c>
      <c r="F32" s="63">
        <v>1103</v>
      </c>
      <c r="G32" s="48">
        <v>995</v>
      </c>
      <c r="H32" s="63">
        <v>3951</v>
      </c>
      <c r="I32" s="62">
        <v>389</v>
      </c>
      <c r="J32" s="63">
        <v>494</v>
      </c>
      <c r="K32" s="48">
        <v>435</v>
      </c>
      <c r="L32" s="63">
        <v>13143</v>
      </c>
      <c r="M32" s="62">
        <v>893</v>
      </c>
      <c r="N32" s="63">
        <v>1103</v>
      </c>
      <c r="O32" s="48">
        <v>1001</v>
      </c>
      <c r="P32" s="63">
        <v>9329</v>
      </c>
      <c r="Q32" s="62">
        <v>893</v>
      </c>
      <c r="R32" s="63">
        <v>1050</v>
      </c>
      <c r="S32" s="48">
        <v>973</v>
      </c>
      <c r="T32" s="63">
        <v>10498</v>
      </c>
    </row>
    <row r="33" spans="2:20" ht="11.1" customHeight="1" x14ac:dyDescent="0.15">
      <c r="B33" s="62"/>
      <c r="C33" s="48">
        <v>15</v>
      </c>
      <c r="E33" s="62">
        <v>881</v>
      </c>
      <c r="F33" s="63">
        <v>1029</v>
      </c>
      <c r="G33" s="48">
        <v>959</v>
      </c>
      <c r="H33" s="63">
        <v>1856</v>
      </c>
      <c r="I33" s="62">
        <v>399</v>
      </c>
      <c r="J33" s="63">
        <v>494</v>
      </c>
      <c r="K33" s="48">
        <v>431</v>
      </c>
      <c r="L33" s="63">
        <v>4877</v>
      </c>
      <c r="M33" s="62">
        <v>893</v>
      </c>
      <c r="N33" s="63">
        <v>1050</v>
      </c>
      <c r="O33" s="48">
        <v>966</v>
      </c>
      <c r="P33" s="63">
        <v>3736</v>
      </c>
      <c r="Q33" s="62">
        <v>882</v>
      </c>
      <c r="R33" s="63">
        <v>998</v>
      </c>
      <c r="S33" s="48">
        <v>956</v>
      </c>
      <c r="T33" s="63">
        <v>5032</v>
      </c>
    </row>
    <row r="34" spans="2:20" ht="11.1" customHeight="1" x14ac:dyDescent="0.15">
      <c r="B34" s="62"/>
      <c r="C34" s="48">
        <v>16</v>
      </c>
      <c r="E34" s="62"/>
      <c r="F34" s="63"/>
      <c r="G34" s="48"/>
      <c r="H34" s="63"/>
      <c r="I34" s="62"/>
      <c r="J34" s="63"/>
      <c r="K34" s="48"/>
      <c r="L34" s="63"/>
      <c r="M34" s="62"/>
      <c r="N34" s="63"/>
      <c r="O34" s="48"/>
      <c r="P34" s="63"/>
      <c r="Q34" s="62"/>
      <c r="R34" s="63"/>
      <c r="S34" s="48"/>
      <c r="T34" s="63"/>
    </row>
    <row r="35" spans="2:20" ht="11.1" customHeight="1" x14ac:dyDescent="0.15">
      <c r="B35" s="62"/>
      <c r="C35" s="48">
        <v>17</v>
      </c>
      <c r="E35" s="62"/>
      <c r="F35" s="63"/>
      <c r="G35" s="48"/>
      <c r="H35" s="63"/>
      <c r="I35" s="62"/>
      <c r="J35" s="63"/>
      <c r="K35" s="48"/>
      <c r="L35" s="63"/>
      <c r="M35" s="62"/>
      <c r="N35" s="63"/>
      <c r="O35" s="48"/>
      <c r="P35" s="63"/>
      <c r="Q35" s="62"/>
      <c r="R35" s="63"/>
      <c r="S35" s="48"/>
      <c r="T35" s="63"/>
    </row>
    <row r="36" spans="2:20" ht="11.1" customHeight="1" x14ac:dyDescent="0.15">
      <c r="B36" s="62"/>
      <c r="C36" s="48">
        <v>18</v>
      </c>
      <c r="E36" s="62">
        <v>788</v>
      </c>
      <c r="F36" s="63">
        <v>914</v>
      </c>
      <c r="G36" s="48">
        <v>854</v>
      </c>
      <c r="H36" s="63">
        <v>11475</v>
      </c>
      <c r="I36" s="62">
        <v>368</v>
      </c>
      <c r="J36" s="63">
        <v>473</v>
      </c>
      <c r="K36" s="48">
        <v>425</v>
      </c>
      <c r="L36" s="63">
        <v>24909</v>
      </c>
      <c r="M36" s="62">
        <v>792</v>
      </c>
      <c r="N36" s="63">
        <v>924</v>
      </c>
      <c r="O36" s="48">
        <v>859</v>
      </c>
      <c r="P36" s="63">
        <v>20287</v>
      </c>
      <c r="Q36" s="62">
        <v>788</v>
      </c>
      <c r="R36" s="63">
        <v>903</v>
      </c>
      <c r="S36" s="48">
        <v>851</v>
      </c>
      <c r="T36" s="63">
        <v>25162</v>
      </c>
    </row>
    <row r="37" spans="2:20" ht="11.1" customHeight="1" x14ac:dyDescent="0.15">
      <c r="B37" s="62"/>
      <c r="C37" s="48">
        <v>19</v>
      </c>
      <c r="E37" s="62">
        <v>777</v>
      </c>
      <c r="F37" s="63">
        <v>903</v>
      </c>
      <c r="G37" s="48">
        <v>849</v>
      </c>
      <c r="H37" s="63">
        <v>3340</v>
      </c>
      <c r="I37" s="62">
        <v>369</v>
      </c>
      <c r="J37" s="63">
        <v>462</v>
      </c>
      <c r="K37" s="48">
        <v>418</v>
      </c>
      <c r="L37" s="63">
        <v>6901</v>
      </c>
      <c r="M37" s="62">
        <v>781</v>
      </c>
      <c r="N37" s="63">
        <v>914</v>
      </c>
      <c r="O37" s="48">
        <v>852</v>
      </c>
      <c r="P37" s="63">
        <v>4482</v>
      </c>
      <c r="Q37" s="62">
        <v>781</v>
      </c>
      <c r="R37" s="63">
        <v>893</v>
      </c>
      <c r="S37" s="48">
        <v>840</v>
      </c>
      <c r="T37" s="63">
        <v>6216</v>
      </c>
    </row>
    <row r="38" spans="2:20" ht="11.1" customHeight="1" x14ac:dyDescent="0.15">
      <c r="B38" s="62"/>
      <c r="C38" s="48">
        <v>20</v>
      </c>
      <c r="E38" s="62">
        <v>769</v>
      </c>
      <c r="F38" s="63">
        <v>903</v>
      </c>
      <c r="G38" s="48">
        <v>835</v>
      </c>
      <c r="H38" s="63">
        <v>5338</v>
      </c>
      <c r="I38" s="62">
        <v>368</v>
      </c>
      <c r="J38" s="63">
        <v>462</v>
      </c>
      <c r="K38" s="48">
        <v>417</v>
      </c>
      <c r="L38" s="63">
        <v>13084</v>
      </c>
      <c r="M38" s="62">
        <v>788</v>
      </c>
      <c r="N38" s="63">
        <v>914</v>
      </c>
      <c r="O38" s="48">
        <v>849</v>
      </c>
      <c r="P38" s="63">
        <v>8073</v>
      </c>
      <c r="Q38" s="62">
        <v>777</v>
      </c>
      <c r="R38" s="63">
        <v>893</v>
      </c>
      <c r="S38" s="48">
        <v>837</v>
      </c>
      <c r="T38" s="63">
        <v>12067</v>
      </c>
    </row>
    <row r="39" spans="2:20" ht="11.1" customHeight="1" x14ac:dyDescent="0.15">
      <c r="B39" s="62"/>
      <c r="C39" s="48">
        <v>21</v>
      </c>
      <c r="E39" s="62">
        <v>756</v>
      </c>
      <c r="F39" s="63">
        <v>903</v>
      </c>
      <c r="G39" s="48">
        <v>833</v>
      </c>
      <c r="H39" s="63">
        <v>1697</v>
      </c>
      <c r="I39" s="62">
        <v>368</v>
      </c>
      <c r="J39" s="63">
        <v>462</v>
      </c>
      <c r="K39" s="48">
        <v>416</v>
      </c>
      <c r="L39" s="63">
        <v>6678</v>
      </c>
      <c r="M39" s="62">
        <v>788</v>
      </c>
      <c r="N39" s="63">
        <v>903</v>
      </c>
      <c r="O39" s="48">
        <v>846</v>
      </c>
      <c r="P39" s="63">
        <v>3515</v>
      </c>
      <c r="Q39" s="62">
        <v>764</v>
      </c>
      <c r="R39" s="63">
        <v>893</v>
      </c>
      <c r="S39" s="48">
        <v>832</v>
      </c>
      <c r="T39" s="63">
        <v>5206</v>
      </c>
    </row>
    <row r="40" spans="2:20" ht="11.1" customHeight="1" x14ac:dyDescent="0.15">
      <c r="B40" s="62"/>
      <c r="C40" s="48">
        <v>22</v>
      </c>
      <c r="E40" s="62">
        <v>769</v>
      </c>
      <c r="F40" s="63">
        <v>872</v>
      </c>
      <c r="G40" s="48">
        <v>821</v>
      </c>
      <c r="H40" s="63">
        <v>2412</v>
      </c>
      <c r="I40" s="62">
        <v>368</v>
      </c>
      <c r="J40" s="63">
        <v>462</v>
      </c>
      <c r="K40" s="48">
        <v>417</v>
      </c>
      <c r="L40" s="63">
        <v>5130</v>
      </c>
      <c r="M40" s="62">
        <v>788</v>
      </c>
      <c r="N40" s="63">
        <v>893</v>
      </c>
      <c r="O40" s="48">
        <v>843</v>
      </c>
      <c r="P40" s="63">
        <v>3783</v>
      </c>
      <c r="Q40" s="62">
        <v>756</v>
      </c>
      <c r="R40" s="63">
        <v>872</v>
      </c>
      <c r="S40" s="48">
        <v>821</v>
      </c>
      <c r="T40" s="63">
        <v>3383</v>
      </c>
    </row>
    <row r="41" spans="2:20" ht="11.1" customHeight="1" x14ac:dyDescent="0.15">
      <c r="B41" s="62"/>
      <c r="C41" s="48">
        <v>23</v>
      </c>
      <c r="E41" s="62"/>
      <c r="F41" s="63"/>
      <c r="G41" s="48"/>
      <c r="H41" s="63"/>
      <c r="I41" s="62"/>
      <c r="J41" s="63"/>
      <c r="K41" s="48"/>
      <c r="L41" s="63"/>
      <c r="M41" s="62"/>
      <c r="N41" s="63"/>
      <c r="O41" s="48"/>
      <c r="P41" s="63"/>
      <c r="Q41" s="62"/>
      <c r="R41" s="63"/>
      <c r="S41" s="48"/>
      <c r="T41" s="63"/>
    </row>
    <row r="42" spans="2:20" ht="11.1" customHeight="1" x14ac:dyDescent="0.15">
      <c r="B42" s="62"/>
      <c r="C42" s="48">
        <v>24</v>
      </c>
      <c r="E42" s="62"/>
      <c r="F42" s="63"/>
      <c r="G42" s="48"/>
      <c r="H42" s="63"/>
      <c r="I42" s="62"/>
      <c r="J42" s="63"/>
      <c r="K42" s="48"/>
      <c r="L42" s="63"/>
      <c r="M42" s="62"/>
      <c r="N42" s="63"/>
      <c r="O42" s="48"/>
      <c r="P42" s="63"/>
      <c r="Q42" s="62"/>
      <c r="R42" s="63"/>
      <c r="S42" s="48"/>
      <c r="T42" s="63"/>
    </row>
    <row r="43" spans="2:20" ht="11.1" customHeight="1" x14ac:dyDescent="0.15">
      <c r="B43" s="62"/>
      <c r="C43" s="48">
        <v>25</v>
      </c>
      <c r="E43" s="62">
        <v>735</v>
      </c>
      <c r="F43" s="63">
        <v>861</v>
      </c>
      <c r="G43" s="48">
        <v>800</v>
      </c>
      <c r="H43" s="63">
        <v>9371</v>
      </c>
      <c r="I43" s="62">
        <v>368</v>
      </c>
      <c r="J43" s="63">
        <v>462</v>
      </c>
      <c r="K43" s="48">
        <v>416</v>
      </c>
      <c r="L43" s="63">
        <v>31133</v>
      </c>
      <c r="M43" s="62">
        <v>735</v>
      </c>
      <c r="N43" s="63">
        <v>882</v>
      </c>
      <c r="O43" s="48">
        <v>812</v>
      </c>
      <c r="P43" s="63">
        <v>21144</v>
      </c>
      <c r="Q43" s="62">
        <v>735</v>
      </c>
      <c r="R43" s="63">
        <v>861</v>
      </c>
      <c r="S43" s="48">
        <v>802</v>
      </c>
      <c r="T43" s="63">
        <v>20991</v>
      </c>
    </row>
    <row r="44" spans="2:20" ht="11.1" customHeight="1" x14ac:dyDescent="0.15">
      <c r="B44" s="62"/>
      <c r="C44" s="48">
        <v>26</v>
      </c>
      <c r="E44" s="62">
        <v>735</v>
      </c>
      <c r="F44" s="63">
        <v>861</v>
      </c>
      <c r="G44" s="48">
        <v>799</v>
      </c>
      <c r="H44" s="63">
        <v>2381</v>
      </c>
      <c r="I44" s="62">
        <v>368</v>
      </c>
      <c r="J44" s="63">
        <v>462</v>
      </c>
      <c r="K44" s="48">
        <v>415</v>
      </c>
      <c r="L44" s="63">
        <v>5414</v>
      </c>
      <c r="M44" s="62">
        <v>735</v>
      </c>
      <c r="N44" s="63">
        <v>889</v>
      </c>
      <c r="O44" s="48">
        <v>809</v>
      </c>
      <c r="P44" s="63">
        <v>7838</v>
      </c>
      <c r="Q44" s="62">
        <v>735</v>
      </c>
      <c r="R44" s="63">
        <v>861</v>
      </c>
      <c r="S44" s="48">
        <v>801</v>
      </c>
      <c r="T44" s="63">
        <v>8239</v>
      </c>
    </row>
    <row r="45" spans="2:20" ht="11.1" customHeight="1" x14ac:dyDescent="0.15">
      <c r="B45" s="62"/>
      <c r="C45" s="48">
        <v>27</v>
      </c>
      <c r="E45" s="62">
        <v>735</v>
      </c>
      <c r="F45" s="63">
        <v>861</v>
      </c>
      <c r="G45" s="48">
        <v>801</v>
      </c>
      <c r="H45" s="63">
        <v>3702</v>
      </c>
      <c r="I45" s="62">
        <v>368</v>
      </c>
      <c r="J45" s="63">
        <v>462</v>
      </c>
      <c r="K45" s="48">
        <v>418</v>
      </c>
      <c r="L45" s="63">
        <v>8547</v>
      </c>
      <c r="M45" s="62">
        <v>735</v>
      </c>
      <c r="N45" s="63">
        <v>882</v>
      </c>
      <c r="O45" s="48">
        <v>810</v>
      </c>
      <c r="P45" s="63">
        <v>8462</v>
      </c>
      <c r="Q45" s="62">
        <v>735</v>
      </c>
      <c r="R45" s="63">
        <v>861</v>
      </c>
      <c r="S45" s="48">
        <v>802</v>
      </c>
      <c r="T45" s="63">
        <v>8519</v>
      </c>
    </row>
    <row r="46" spans="2:20" ht="11.1" customHeight="1" x14ac:dyDescent="0.15">
      <c r="B46" s="62"/>
      <c r="C46" s="48">
        <v>28</v>
      </c>
      <c r="E46" s="62">
        <v>735</v>
      </c>
      <c r="F46" s="63">
        <v>861</v>
      </c>
      <c r="G46" s="48">
        <v>796</v>
      </c>
      <c r="H46" s="63">
        <v>1373</v>
      </c>
      <c r="I46" s="62">
        <v>389</v>
      </c>
      <c r="J46" s="63">
        <v>462</v>
      </c>
      <c r="K46" s="48">
        <v>416</v>
      </c>
      <c r="L46" s="63">
        <v>4535</v>
      </c>
      <c r="M46" s="62">
        <v>735</v>
      </c>
      <c r="N46" s="63">
        <v>889</v>
      </c>
      <c r="O46" s="48">
        <v>807</v>
      </c>
      <c r="P46" s="63">
        <v>2665</v>
      </c>
      <c r="Q46" s="62">
        <v>726</v>
      </c>
      <c r="R46" s="63">
        <v>861</v>
      </c>
      <c r="S46" s="48">
        <v>800</v>
      </c>
      <c r="T46" s="63">
        <v>4431</v>
      </c>
    </row>
    <row r="47" spans="2:20" ht="11.1" customHeight="1" x14ac:dyDescent="0.15">
      <c r="B47" s="62"/>
      <c r="C47" s="48">
        <v>29</v>
      </c>
      <c r="E47" s="62">
        <v>735</v>
      </c>
      <c r="F47" s="63">
        <v>859</v>
      </c>
      <c r="G47" s="48">
        <v>792</v>
      </c>
      <c r="H47" s="63">
        <v>2064</v>
      </c>
      <c r="I47" s="62">
        <v>378</v>
      </c>
      <c r="J47" s="63">
        <v>462</v>
      </c>
      <c r="K47" s="48">
        <v>418</v>
      </c>
      <c r="L47" s="63">
        <v>5293</v>
      </c>
      <c r="M47" s="62">
        <v>767</v>
      </c>
      <c r="N47" s="63">
        <v>890</v>
      </c>
      <c r="O47" s="48">
        <v>812</v>
      </c>
      <c r="P47" s="63">
        <v>4656</v>
      </c>
      <c r="Q47" s="62">
        <v>725</v>
      </c>
      <c r="R47" s="63">
        <v>861</v>
      </c>
      <c r="S47" s="48">
        <v>791</v>
      </c>
      <c r="T47" s="63">
        <v>5483</v>
      </c>
    </row>
    <row r="48" spans="2:20" ht="11.1" customHeight="1" x14ac:dyDescent="0.15">
      <c r="B48" s="62"/>
      <c r="C48" s="48">
        <v>30</v>
      </c>
      <c r="E48" s="62"/>
      <c r="F48" s="63"/>
      <c r="G48" s="48"/>
      <c r="H48" s="63"/>
      <c r="I48" s="62"/>
      <c r="J48" s="63"/>
      <c r="K48" s="48"/>
      <c r="L48" s="63"/>
      <c r="M48" s="62"/>
      <c r="N48" s="63"/>
      <c r="O48" s="48"/>
      <c r="P48" s="63"/>
      <c r="Q48" s="62"/>
      <c r="R48" s="63"/>
      <c r="S48" s="48"/>
      <c r="T48" s="63"/>
    </row>
    <row r="49" spans="2:20" ht="11.1" customHeight="1" x14ac:dyDescent="0.15">
      <c r="B49" s="55"/>
      <c r="C49" s="56">
        <v>31</v>
      </c>
      <c r="D49" s="56"/>
      <c r="E49" s="55"/>
      <c r="F49" s="70"/>
      <c r="G49" s="56"/>
      <c r="H49" s="70"/>
      <c r="I49" s="55"/>
      <c r="J49" s="70"/>
      <c r="K49" s="56"/>
      <c r="L49" s="70"/>
      <c r="M49" s="55"/>
      <c r="N49" s="70"/>
      <c r="O49" s="56"/>
      <c r="P49" s="70"/>
      <c r="Q49" s="55"/>
      <c r="R49" s="70"/>
      <c r="S49" s="56"/>
      <c r="T49" s="70"/>
    </row>
    <row r="50" spans="2:20" ht="3" customHeight="1" x14ac:dyDescent="0.15">
      <c r="B50" s="48"/>
      <c r="C50" s="48"/>
      <c r="D50" s="48"/>
      <c r="E50" s="48"/>
      <c r="F50" s="48"/>
      <c r="G50" s="48"/>
      <c r="H50" s="48"/>
      <c r="I50" s="48"/>
      <c r="J50" s="48"/>
      <c r="K50" s="48"/>
      <c r="L50" s="48"/>
      <c r="M50" s="48"/>
      <c r="N50" s="48"/>
      <c r="O50" s="48"/>
      <c r="P50" s="48"/>
    </row>
    <row r="51" spans="2:20" x14ac:dyDescent="0.15">
      <c r="B51" s="78" t="s">
        <v>110</v>
      </c>
      <c r="C51" s="49" t="s">
        <v>554</v>
      </c>
    </row>
    <row r="52" spans="2:20" x14ac:dyDescent="0.15">
      <c r="B52" s="111" t="s">
        <v>77</v>
      </c>
      <c r="C52" s="49" t="s">
        <v>112</v>
      </c>
    </row>
    <row r="53" spans="2:20" x14ac:dyDescent="0.15">
      <c r="B53" s="111"/>
      <c r="C53" s="134"/>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&amp;C-73-</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B3:P50"/>
  <sheetViews>
    <sheetView topLeftCell="A7" zoomScale="75" workbookViewId="0">
      <selection activeCell="U31" sqref="U31:W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10.5" style="49" customWidth="1"/>
    <col min="9" max="11" width="7.625" style="49" customWidth="1"/>
    <col min="12" max="12" width="9.125" style="49" customWidth="1"/>
    <col min="13" max="15" width="7.625" style="49" customWidth="1"/>
    <col min="16" max="16" width="9.125" style="49" customWidth="1"/>
    <col min="17" max="16384" width="7.5" style="49"/>
  </cols>
  <sheetData>
    <row r="3" spans="2:16" ht="13.5" customHeight="1" x14ac:dyDescent="0.15">
      <c r="B3" s="49" t="s">
        <v>250</v>
      </c>
    </row>
    <row r="4" spans="2:16" ht="13.5" customHeight="1" x14ac:dyDescent="0.15">
      <c r="P4" s="50" t="s">
        <v>251</v>
      </c>
    </row>
    <row r="5" spans="2:16" ht="6" customHeight="1" x14ac:dyDescent="0.15">
      <c r="B5" s="56"/>
      <c r="C5" s="56"/>
      <c r="D5" s="56"/>
      <c r="E5" s="56"/>
      <c r="F5" s="56"/>
      <c r="G5" s="56"/>
      <c r="H5" s="56"/>
      <c r="I5" s="48"/>
    </row>
    <row r="6" spans="2:16" ht="13.5" customHeight="1" x14ac:dyDescent="0.15">
      <c r="B6" s="51"/>
      <c r="C6" s="405" t="s">
        <v>86</v>
      </c>
      <c r="D6" s="407"/>
      <c r="E6" s="431" t="s">
        <v>252</v>
      </c>
      <c r="F6" s="432"/>
      <c r="G6" s="432"/>
      <c r="H6" s="433"/>
      <c r="I6" s="431" t="s">
        <v>253</v>
      </c>
      <c r="J6" s="432"/>
      <c r="K6" s="432"/>
      <c r="L6" s="433"/>
      <c r="M6" s="431" t="s">
        <v>254</v>
      </c>
      <c r="N6" s="432"/>
      <c r="O6" s="432"/>
      <c r="P6" s="433"/>
    </row>
    <row r="7" spans="2:16" x14ac:dyDescent="0.15">
      <c r="B7" s="55" t="s">
        <v>243</v>
      </c>
      <c r="C7" s="56"/>
      <c r="D7" s="56"/>
      <c r="E7" s="122" t="s">
        <v>246</v>
      </c>
      <c r="F7" s="123" t="s">
        <v>247</v>
      </c>
      <c r="G7" s="124" t="s">
        <v>196</v>
      </c>
      <c r="H7" s="123" t="s">
        <v>245</v>
      </c>
      <c r="I7" s="122" t="s">
        <v>255</v>
      </c>
      <c r="J7" s="123" t="s">
        <v>247</v>
      </c>
      <c r="K7" s="124" t="s">
        <v>196</v>
      </c>
      <c r="L7" s="123" t="s">
        <v>197</v>
      </c>
      <c r="M7" s="122" t="s">
        <v>246</v>
      </c>
      <c r="N7" s="123" t="s">
        <v>247</v>
      </c>
      <c r="O7" s="124" t="s">
        <v>196</v>
      </c>
      <c r="P7" s="123" t="s">
        <v>245</v>
      </c>
    </row>
    <row r="8" spans="2:16" x14ac:dyDescent="0.15">
      <c r="B8" s="62" t="s">
        <v>99</v>
      </c>
      <c r="C8" s="48">
        <v>20</v>
      </c>
      <c r="D8" s="49" t="s">
        <v>71</v>
      </c>
      <c r="E8" s="62">
        <v>483</v>
      </c>
      <c r="F8" s="63">
        <v>610</v>
      </c>
      <c r="G8" s="48">
        <v>546</v>
      </c>
      <c r="H8" s="63">
        <v>175917</v>
      </c>
      <c r="I8" s="62">
        <v>840</v>
      </c>
      <c r="J8" s="63">
        <v>1155</v>
      </c>
      <c r="K8" s="48">
        <v>1005</v>
      </c>
      <c r="L8" s="63">
        <v>12462</v>
      </c>
      <c r="M8" s="62">
        <v>641</v>
      </c>
      <c r="N8" s="63">
        <v>767</v>
      </c>
      <c r="O8" s="48">
        <v>688</v>
      </c>
      <c r="P8" s="63">
        <v>279212</v>
      </c>
    </row>
    <row r="9" spans="2:16" x14ac:dyDescent="0.15">
      <c r="B9" s="62"/>
      <c r="C9" s="48">
        <v>21</v>
      </c>
      <c r="D9" s="48"/>
      <c r="E9" s="62">
        <v>368</v>
      </c>
      <c r="F9" s="63">
        <v>609</v>
      </c>
      <c r="G9" s="48">
        <v>478</v>
      </c>
      <c r="H9" s="63">
        <v>4735409</v>
      </c>
      <c r="I9" s="62">
        <v>788</v>
      </c>
      <c r="J9" s="63">
        <v>1302</v>
      </c>
      <c r="K9" s="48">
        <v>1008</v>
      </c>
      <c r="L9" s="63">
        <v>278730</v>
      </c>
      <c r="M9" s="62">
        <v>501</v>
      </c>
      <c r="N9" s="63">
        <v>819</v>
      </c>
      <c r="O9" s="48">
        <v>636</v>
      </c>
      <c r="P9" s="63">
        <v>6810449</v>
      </c>
    </row>
    <row r="10" spans="2:16" x14ac:dyDescent="0.15">
      <c r="B10" s="55"/>
      <c r="C10" s="56">
        <v>22</v>
      </c>
      <c r="D10" s="56"/>
      <c r="E10" s="55"/>
      <c r="F10" s="70"/>
      <c r="G10" s="56"/>
      <c r="H10" s="70"/>
      <c r="I10" s="55"/>
      <c r="J10" s="70"/>
      <c r="K10" s="56"/>
      <c r="L10" s="70"/>
      <c r="M10" s="55"/>
      <c r="N10" s="70"/>
      <c r="O10" s="56"/>
      <c r="P10" s="70"/>
    </row>
    <row r="11" spans="2:16" x14ac:dyDescent="0.15">
      <c r="B11" s="62" t="s">
        <v>74</v>
      </c>
      <c r="C11" s="48">
        <v>5</v>
      </c>
      <c r="D11" s="68" t="s">
        <v>209</v>
      </c>
      <c r="E11" s="62">
        <v>441</v>
      </c>
      <c r="F11" s="63">
        <v>567</v>
      </c>
      <c r="G11" s="48">
        <v>508</v>
      </c>
      <c r="H11" s="63">
        <v>358850</v>
      </c>
      <c r="I11" s="62">
        <v>945</v>
      </c>
      <c r="J11" s="63">
        <v>1124</v>
      </c>
      <c r="K11" s="48">
        <v>1027</v>
      </c>
      <c r="L11" s="63">
        <v>21885</v>
      </c>
      <c r="M11" s="62">
        <v>572</v>
      </c>
      <c r="N11" s="63">
        <v>692</v>
      </c>
      <c r="O11" s="48">
        <v>639</v>
      </c>
      <c r="P11" s="63">
        <v>572791</v>
      </c>
    </row>
    <row r="12" spans="2:16" x14ac:dyDescent="0.15">
      <c r="B12" s="62"/>
      <c r="C12" s="48">
        <v>6</v>
      </c>
      <c r="D12" s="48"/>
      <c r="E12" s="62">
        <v>473</v>
      </c>
      <c r="F12" s="63">
        <v>609</v>
      </c>
      <c r="G12" s="48">
        <v>541</v>
      </c>
      <c r="H12" s="63">
        <v>415241</v>
      </c>
      <c r="I12" s="62">
        <v>945</v>
      </c>
      <c r="J12" s="63">
        <v>1260</v>
      </c>
      <c r="K12" s="48">
        <v>1093</v>
      </c>
      <c r="L12" s="63">
        <v>24305</v>
      </c>
      <c r="M12" s="62">
        <v>588</v>
      </c>
      <c r="N12" s="63">
        <v>819</v>
      </c>
      <c r="O12" s="48">
        <v>712</v>
      </c>
      <c r="P12" s="63">
        <v>613947</v>
      </c>
    </row>
    <row r="13" spans="2:16" x14ac:dyDescent="0.15">
      <c r="B13" s="62"/>
      <c r="C13" s="48">
        <v>7</v>
      </c>
      <c r="D13" s="48"/>
      <c r="E13" s="62">
        <v>473</v>
      </c>
      <c r="F13" s="63">
        <v>609</v>
      </c>
      <c r="G13" s="48">
        <v>555</v>
      </c>
      <c r="H13" s="63">
        <v>395813</v>
      </c>
      <c r="I13" s="62">
        <v>1050</v>
      </c>
      <c r="J13" s="63">
        <v>1302</v>
      </c>
      <c r="K13" s="48">
        <v>1159</v>
      </c>
      <c r="L13" s="63">
        <v>23073</v>
      </c>
      <c r="M13" s="62">
        <v>656</v>
      </c>
      <c r="N13" s="63">
        <v>788</v>
      </c>
      <c r="O13" s="48">
        <v>729</v>
      </c>
      <c r="P13" s="63">
        <v>580669</v>
      </c>
    </row>
    <row r="14" spans="2:16" x14ac:dyDescent="0.15">
      <c r="B14" s="62"/>
      <c r="C14" s="48">
        <v>8</v>
      </c>
      <c r="D14" s="48"/>
      <c r="E14" s="62">
        <v>378</v>
      </c>
      <c r="F14" s="63">
        <v>557</v>
      </c>
      <c r="G14" s="48">
        <v>465</v>
      </c>
      <c r="H14" s="63">
        <v>366803</v>
      </c>
      <c r="I14" s="62">
        <v>893</v>
      </c>
      <c r="J14" s="63">
        <v>1176</v>
      </c>
      <c r="K14" s="48">
        <v>1047</v>
      </c>
      <c r="L14" s="63">
        <v>21523</v>
      </c>
      <c r="M14" s="62">
        <v>525</v>
      </c>
      <c r="N14" s="63">
        <v>714</v>
      </c>
      <c r="O14" s="48">
        <v>597</v>
      </c>
      <c r="P14" s="63">
        <v>538544</v>
      </c>
    </row>
    <row r="15" spans="2:16" x14ac:dyDescent="0.15">
      <c r="B15" s="62"/>
      <c r="C15" s="48">
        <v>9</v>
      </c>
      <c r="D15" s="48"/>
      <c r="E15" s="62">
        <v>378</v>
      </c>
      <c r="F15" s="63">
        <v>494</v>
      </c>
      <c r="G15" s="48">
        <v>435</v>
      </c>
      <c r="H15" s="63">
        <v>437551</v>
      </c>
      <c r="I15" s="62">
        <v>819</v>
      </c>
      <c r="J15" s="63">
        <v>1050</v>
      </c>
      <c r="K15" s="48">
        <v>938</v>
      </c>
      <c r="L15" s="63">
        <v>23223</v>
      </c>
      <c r="M15" s="62">
        <v>516</v>
      </c>
      <c r="N15" s="63">
        <v>651</v>
      </c>
      <c r="O15" s="48">
        <v>590</v>
      </c>
      <c r="P15" s="63">
        <v>565523</v>
      </c>
    </row>
    <row r="16" spans="2:16" x14ac:dyDescent="0.15">
      <c r="B16" s="62"/>
      <c r="C16" s="48">
        <v>10</v>
      </c>
      <c r="D16" s="48"/>
      <c r="E16" s="62">
        <v>378</v>
      </c>
      <c r="F16" s="63">
        <v>494</v>
      </c>
      <c r="G16" s="48">
        <v>439</v>
      </c>
      <c r="H16" s="63">
        <v>447767</v>
      </c>
      <c r="I16" s="62">
        <v>861</v>
      </c>
      <c r="J16" s="63">
        <v>1050</v>
      </c>
      <c r="K16" s="48">
        <v>953</v>
      </c>
      <c r="L16" s="63">
        <v>24170</v>
      </c>
      <c r="M16" s="62">
        <v>525</v>
      </c>
      <c r="N16" s="63">
        <v>630</v>
      </c>
      <c r="O16" s="48">
        <v>563</v>
      </c>
      <c r="P16" s="63">
        <v>577357</v>
      </c>
    </row>
    <row r="17" spans="2:16" x14ac:dyDescent="0.15">
      <c r="B17" s="62"/>
      <c r="C17" s="48">
        <v>11</v>
      </c>
      <c r="D17" s="68"/>
      <c r="E17" s="62">
        <v>378</v>
      </c>
      <c r="F17" s="63">
        <v>483</v>
      </c>
      <c r="G17" s="48">
        <v>437</v>
      </c>
      <c r="H17" s="63">
        <v>469712</v>
      </c>
      <c r="I17" s="62">
        <v>819</v>
      </c>
      <c r="J17" s="63">
        <v>1019</v>
      </c>
      <c r="K17" s="48">
        <v>926</v>
      </c>
      <c r="L17" s="63">
        <v>25693</v>
      </c>
      <c r="M17" s="62">
        <v>525</v>
      </c>
      <c r="N17" s="63">
        <v>628</v>
      </c>
      <c r="O17" s="48">
        <v>571</v>
      </c>
      <c r="P17" s="63">
        <v>611235</v>
      </c>
    </row>
    <row r="18" spans="2:16" x14ac:dyDescent="0.15">
      <c r="B18" s="62"/>
      <c r="C18" s="48">
        <v>12</v>
      </c>
      <c r="D18" s="68"/>
      <c r="E18" s="62">
        <v>368</v>
      </c>
      <c r="F18" s="63">
        <v>515</v>
      </c>
      <c r="G18" s="48">
        <v>435</v>
      </c>
      <c r="H18" s="63">
        <v>474984</v>
      </c>
      <c r="I18" s="62">
        <v>788</v>
      </c>
      <c r="J18" s="63">
        <v>1050</v>
      </c>
      <c r="K18" s="48">
        <v>915</v>
      </c>
      <c r="L18" s="63">
        <v>24287</v>
      </c>
      <c r="M18" s="62">
        <v>534</v>
      </c>
      <c r="N18" s="63">
        <v>809</v>
      </c>
      <c r="O18" s="48">
        <v>620</v>
      </c>
      <c r="P18" s="63">
        <v>588617</v>
      </c>
    </row>
    <row r="19" spans="2:16" x14ac:dyDescent="0.15">
      <c r="B19" s="55" t="s">
        <v>211</v>
      </c>
      <c r="C19" s="56">
        <v>1</v>
      </c>
      <c r="D19" s="56" t="s">
        <v>209</v>
      </c>
      <c r="E19" s="55">
        <v>389</v>
      </c>
      <c r="F19" s="70">
        <v>536</v>
      </c>
      <c r="G19" s="56">
        <v>454</v>
      </c>
      <c r="H19" s="70">
        <v>668070</v>
      </c>
      <c r="I19" s="55">
        <v>840</v>
      </c>
      <c r="J19" s="70">
        <v>1124</v>
      </c>
      <c r="K19" s="56">
        <v>963</v>
      </c>
      <c r="L19" s="70">
        <v>16649</v>
      </c>
      <c r="M19" s="55">
        <v>550</v>
      </c>
      <c r="N19" s="70">
        <v>792</v>
      </c>
      <c r="O19" s="56">
        <v>662</v>
      </c>
      <c r="P19" s="70">
        <v>498871</v>
      </c>
    </row>
    <row r="20" spans="2:16" ht="11.1" customHeight="1" x14ac:dyDescent="0.15">
      <c r="B20" s="52" t="s">
        <v>127</v>
      </c>
      <c r="C20" s="48">
        <v>1</v>
      </c>
      <c r="D20" s="49" t="s">
        <v>248</v>
      </c>
      <c r="E20" s="62"/>
      <c r="F20" s="63"/>
      <c r="G20" s="48"/>
      <c r="H20" s="63"/>
      <c r="I20" s="62"/>
      <c r="J20" s="63"/>
      <c r="K20" s="48"/>
      <c r="L20" s="63"/>
      <c r="M20" s="62"/>
      <c r="N20" s="63"/>
      <c r="O20" s="48"/>
      <c r="P20" s="63"/>
    </row>
    <row r="21" spans="2:16" ht="11.1" customHeight="1" x14ac:dyDescent="0.15">
      <c r="B21" s="62"/>
      <c r="C21" s="48">
        <v>2</v>
      </c>
      <c r="E21" s="62"/>
      <c r="F21" s="63"/>
      <c r="G21" s="48"/>
      <c r="H21" s="63"/>
      <c r="I21" s="62"/>
      <c r="J21" s="63"/>
      <c r="K21" s="48"/>
      <c r="L21" s="63"/>
      <c r="M21" s="62"/>
      <c r="N21" s="63"/>
      <c r="O21" s="48"/>
      <c r="P21" s="63"/>
    </row>
    <row r="22" spans="2:16" ht="11.1" customHeight="1" x14ac:dyDescent="0.15">
      <c r="B22" s="62"/>
      <c r="C22" s="48">
        <v>3</v>
      </c>
      <c r="E22" s="62"/>
      <c r="F22" s="63"/>
      <c r="G22" s="48"/>
      <c r="H22" s="63"/>
      <c r="I22" s="62"/>
      <c r="J22" s="63"/>
      <c r="K22" s="48"/>
      <c r="L22" s="63"/>
      <c r="M22" s="62"/>
      <c r="N22" s="63"/>
      <c r="O22" s="48"/>
      <c r="P22" s="63"/>
    </row>
    <row r="23" spans="2:16" ht="11.1" customHeight="1" x14ac:dyDescent="0.15">
      <c r="B23" s="62"/>
      <c r="C23" s="48">
        <v>4</v>
      </c>
      <c r="E23" s="62"/>
      <c r="F23" s="63"/>
      <c r="G23" s="48"/>
      <c r="H23" s="63"/>
      <c r="I23" s="62"/>
      <c r="J23" s="63"/>
      <c r="K23" s="48"/>
      <c r="L23" s="63"/>
      <c r="M23" s="62"/>
      <c r="N23" s="63"/>
      <c r="O23" s="48"/>
      <c r="P23" s="63"/>
    </row>
    <row r="24" spans="2:16" ht="11.1" customHeight="1" x14ac:dyDescent="0.15">
      <c r="B24" s="62"/>
      <c r="C24" s="48">
        <v>5</v>
      </c>
      <c r="E24" s="62"/>
      <c r="F24" s="63"/>
      <c r="G24" s="48"/>
      <c r="H24" s="63">
        <v>91540</v>
      </c>
      <c r="I24" s="62"/>
      <c r="J24" s="63"/>
      <c r="K24" s="48"/>
      <c r="L24" s="63">
        <v>2101</v>
      </c>
      <c r="M24" s="62"/>
      <c r="N24" s="63"/>
      <c r="O24" s="48"/>
      <c r="P24" s="63">
        <v>69964</v>
      </c>
    </row>
    <row r="25" spans="2:16" ht="11.1" customHeight="1" x14ac:dyDescent="0.15">
      <c r="B25" s="62"/>
      <c r="C25" s="48">
        <v>6</v>
      </c>
      <c r="E25" s="62">
        <v>452</v>
      </c>
      <c r="F25" s="63">
        <v>536</v>
      </c>
      <c r="G25" s="48">
        <v>485</v>
      </c>
      <c r="H25" s="63">
        <v>11915</v>
      </c>
      <c r="I25" s="62">
        <v>914</v>
      </c>
      <c r="J25" s="63">
        <v>1124</v>
      </c>
      <c r="K25" s="48">
        <v>1009</v>
      </c>
      <c r="L25" s="63">
        <v>255</v>
      </c>
      <c r="M25" s="62">
        <v>671</v>
      </c>
      <c r="N25" s="63">
        <v>792</v>
      </c>
      <c r="O25" s="48">
        <v>735</v>
      </c>
      <c r="P25" s="63">
        <v>3445</v>
      </c>
    </row>
    <row r="26" spans="2:16" ht="11.1" customHeight="1" x14ac:dyDescent="0.15">
      <c r="B26" s="62"/>
      <c r="C26" s="48">
        <v>7</v>
      </c>
      <c r="E26" s="62">
        <v>420</v>
      </c>
      <c r="F26" s="63">
        <v>525</v>
      </c>
      <c r="G26" s="48">
        <v>476</v>
      </c>
      <c r="H26" s="63">
        <v>26222</v>
      </c>
      <c r="I26" s="62">
        <v>893</v>
      </c>
      <c r="J26" s="63">
        <v>1103</v>
      </c>
      <c r="K26" s="48">
        <v>1002</v>
      </c>
      <c r="L26" s="63">
        <v>613</v>
      </c>
      <c r="M26" s="62">
        <v>672</v>
      </c>
      <c r="N26" s="63">
        <v>788</v>
      </c>
      <c r="O26" s="48">
        <v>731</v>
      </c>
      <c r="P26" s="63">
        <v>33550</v>
      </c>
    </row>
    <row r="27" spans="2:16" ht="11.1" customHeight="1" x14ac:dyDescent="0.15">
      <c r="B27" s="62"/>
      <c r="C27" s="48">
        <v>8</v>
      </c>
      <c r="E27" s="62">
        <v>420</v>
      </c>
      <c r="F27" s="63">
        <v>525</v>
      </c>
      <c r="G27" s="48">
        <v>467</v>
      </c>
      <c r="H27" s="63">
        <v>29493</v>
      </c>
      <c r="I27" s="62">
        <v>893</v>
      </c>
      <c r="J27" s="63">
        <v>1103</v>
      </c>
      <c r="K27" s="48">
        <v>992</v>
      </c>
      <c r="L27" s="63">
        <v>526</v>
      </c>
      <c r="M27" s="62">
        <v>651</v>
      </c>
      <c r="N27" s="63">
        <v>746</v>
      </c>
      <c r="O27" s="48">
        <v>697</v>
      </c>
      <c r="P27" s="63">
        <v>24939</v>
      </c>
    </row>
    <row r="28" spans="2:16" ht="11.1" customHeight="1" x14ac:dyDescent="0.15">
      <c r="B28" s="62"/>
      <c r="C28" s="48">
        <v>9</v>
      </c>
      <c r="E28" s="62"/>
      <c r="F28" s="63"/>
      <c r="G28" s="48"/>
      <c r="H28" s="63"/>
      <c r="I28" s="62"/>
      <c r="J28" s="63"/>
      <c r="K28" s="48"/>
      <c r="L28" s="63"/>
      <c r="M28" s="62"/>
      <c r="N28" s="63"/>
      <c r="O28" s="48"/>
      <c r="P28" s="63"/>
    </row>
    <row r="29" spans="2:16" ht="11.1" customHeight="1" x14ac:dyDescent="0.15">
      <c r="B29" s="62"/>
      <c r="C29" s="48">
        <v>10</v>
      </c>
      <c r="E29" s="62"/>
      <c r="F29" s="63"/>
      <c r="G29" s="48"/>
      <c r="H29" s="63"/>
      <c r="I29" s="62"/>
      <c r="J29" s="63"/>
      <c r="K29" s="48"/>
      <c r="L29" s="63"/>
      <c r="M29" s="62"/>
      <c r="N29" s="63"/>
      <c r="O29" s="48"/>
      <c r="P29" s="63"/>
    </row>
    <row r="30" spans="2:16" ht="11.1" customHeight="1" x14ac:dyDescent="0.15">
      <c r="B30" s="62"/>
      <c r="C30" s="48">
        <v>11</v>
      </c>
      <c r="E30" s="62"/>
      <c r="F30" s="63"/>
      <c r="G30" s="48"/>
      <c r="H30" s="63"/>
      <c r="I30" s="62"/>
      <c r="J30" s="63"/>
      <c r="K30" s="48"/>
      <c r="L30" s="63"/>
      <c r="M30" s="62"/>
      <c r="N30" s="63"/>
      <c r="O30" s="48"/>
      <c r="P30" s="63"/>
    </row>
    <row r="31" spans="2:16" ht="11.1" customHeight="1" x14ac:dyDescent="0.15">
      <c r="B31" s="62"/>
      <c r="C31" s="48">
        <v>12</v>
      </c>
      <c r="E31" s="62">
        <v>420</v>
      </c>
      <c r="F31" s="63">
        <v>515</v>
      </c>
      <c r="G31" s="48">
        <v>463</v>
      </c>
      <c r="H31" s="63">
        <v>70608</v>
      </c>
      <c r="I31" s="62">
        <v>893</v>
      </c>
      <c r="J31" s="63">
        <v>1103</v>
      </c>
      <c r="K31" s="48">
        <v>995</v>
      </c>
      <c r="L31" s="63">
        <v>2370</v>
      </c>
      <c r="M31" s="62">
        <v>649</v>
      </c>
      <c r="N31" s="63">
        <v>754</v>
      </c>
      <c r="O31" s="48">
        <v>704</v>
      </c>
      <c r="P31" s="63">
        <v>48327</v>
      </c>
    </row>
    <row r="32" spans="2:16" ht="11.1" customHeight="1" x14ac:dyDescent="0.15">
      <c r="B32" s="62"/>
      <c r="C32" s="48">
        <v>13</v>
      </c>
      <c r="E32" s="62">
        <v>420</v>
      </c>
      <c r="F32" s="63">
        <v>525</v>
      </c>
      <c r="G32" s="48">
        <v>471</v>
      </c>
      <c r="H32" s="63">
        <v>17804</v>
      </c>
      <c r="I32" s="62">
        <v>893</v>
      </c>
      <c r="J32" s="63">
        <v>1103</v>
      </c>
      <c r="K32" s="48">
        <v>996</v>
      </c>
      <c r="L32" s="63">
        <v>641</v>
      </c>
      <c r="M32" s="62">
        <v>649</v>
      </c>
      <c r="N32" s="63">
        <v>735</v>
      </c>
      <c r="O32" s="48">
        <v>684</v>
      </c>
      <c r="P32" s="63">
        <v>24378</v>
      </c>
    </row>
    <row r="33" spans="2:16" ht="11.1" customHeight="1" x14ac:dyDescent="0.15">
      <c r="B33" s="62"/>
      <c r="C33" s="48">
        <v>14</v>
      </c>
      <c r="E33" s="62">
        <v>420</v>
      </c>
      <c r="F33" s="63">
        <v>515</v>
      </c>
      <c r="G33" s="48">
        <v>468</v>
      </c>
      <c r="H33" s="63">
        <v>27330</v>
      </c>
      <c r="I33" s="62">
        <v>893</v>
      </c>
      <c r="J33" s="63">
        <v>1103</v>
      </c>
      <c r="K33" s="48">
        <v>989</v>
      </c>
      <c r="L33" s="63">
        <v>1217</v>
      </c>
      <c r="M33" s="62">
        <v>641</v>
      </c>
      <c r="N33" s="63">
        <v>735</v>
      </c>
      <c r="O33" s="48">
        <v>679</v>
      </c>
      <c r="P33" s="63">
        <v>30746</v>
      </c>
    </row>
    <row r="34" spans="2:16" ht="11.1" customHeight="1" x14ac:dyDescent="0.15">
      <c r="B34" s="62"/>
      <c r="C34" s="48">
        <v>15</v>
      </c>
      <c r="E34" s="62">
        <v>420</v>
      </c>
      <c r="F34" s="63">
        <v>515</v>
      </c>
      <c r="G34" s="48">
        <v>465</v>
      </c>
      <c r="H34" s="63">
        <v>39910</v>
      </c>
      <c r="I34" s="62">
        <v>893</v>
      </c>
      <c r="J34" s="63">
        <v>1080</v>
      </c>
      <c r="K34" s="48">
        <v>979</v>
      </c>
      <c r="L34" s="63">
        <v>497</v>
      </c>
      <c r="M34" s="62">
        <v>650</v>
      </c>
      <c r="N34" s="63">
        <v>714</v>
      </c>
      <c r="O34" s="48">
        <v>677</v>
      </c>
      <c r="P34" s="63">
        <v>7995</v>
      </c>
    </row>
    <row r="35" spans="2:16" ht="11.1" customHeight="1" x14ac:dyDescent="0.15">
      <c r="B35" s="62"/>
      <c r="C35" s="48">
        <v>16</v>
      </c>
      <c r="E35" s="62"/>
      <c r="F35" s="63"/>
      <c r="G35" s="48"/>
      <c r="H35" s="63"/>
      <c r="I35" s="62"/>
      <c r="J35" s="63"/>
      <c r="K35" s="48"/>
      <c r="L35" s="63"/>
      <c r="M35" s="62"/>
      <c r="N35" s="63"/>
      <c r="O35" s="48"/>
      <c r="P35" s="63"/>
    </row>
    <row r="36" spans="2:16" ht="11.1" customHeight="1" x14ac:dyDescent="0.15">
      <c r="B36" s="62"/>
      <c r="C36" s="48">
        <v>17</v>
      </c>
      <c r="E36" s="62"/>
      <c r="F36" s="63"/>
      <c r="G36" s="48"/>
      <c r="H36" s="63"/>
      <c r="I36" s="62"/>
      <c r="J36" s="63"/>
      <c r="K36" s="48"/>
      <c r="L36" s="63"/>
      <c r="M36" s="62"/>
      <c r="N36" s="63"/>
      <c r="O36" s="48"/>
      <c r="P36" s="63"/>
    </row>
    <row r="37" spans="2:16" ht="11.1" customHeight="1" x14ac:dyDescent="0.15">
      <c r="B37" s="62"/>
      <c r="C37" s="48">
        <v>18</v>
      </c>
      <c r="E37" s="62">
        <v>399</v>
      </c>
      <c r="F37" s="63">
        <v>494</v>
      </c>
      <c r="G37" s="48">
        <v>457</v>
      </c>
      <c r="H37" s="63">
        <v>100054</v>
      </c>
      <c r="I37" s="62">
        <v>893</v>
      </c>
      <c r="J37" s="63">
        <v>1022</v>
      </c>
      <c r="K37" s="48">
        <v>957</v>
      </c>
      <c r="L37" s="63">
        <v>1670</v>
      </c>
      <c r="M37" s="62">
        <v>630</v>
      </c>
      <c r="N37" s="63">
        <v>683</v>
      </c>
      <c r="O37" s="48">
        <v>649</v>
      </c>
      <c r="P37" s="63">
        <v>56066</v>
      </c>
    </row>
    <row r="38" spans="2:16" ht="11.1" customHeight="1" x14ac:dyDescent="0.15">
      <c r="B38" s="62"/>
      <c r="C38" s="48">
        <v>19</v>
      </c>
      <c r="E38" s="62">
        <v>399</v>
      </c>
      <c r="F38" s="63">
        <v>494</v>
      </c>
      <c r="G38" s="48">
        <v>449</v>
      </c>
      <c r="H38" s="63">
        <v>40506</v>
      </c>
      <c r="I38" s="62">
        <v>893</v>
      </c>
      <c r="J38" s="63">
        <v>998</v>
      </c>
      <c r="K38" s="48">
        <v>949</v>
      </c>
      <c r="L38" s="63">
        <v>363</v>
      </c>
      <c r="M38" s="62">
        <v>593</v>
      </c>
      <c r="N38" s="63">
        <v>651</v>
      </c>
      <c r="O38" s="48">
        <v>636</v>
      </c>
      <c r="P38" s="63">
        <v>8697</v>
      </c>
    </row>
    <row r="39" spans="2:16" ht="11.1" customHeight="1" x14ac:dyDescent="0.15">
      <c r="B39" s="62"/>
      <c r="C39" s="48">
        <v>20</v>
      </c>
      <c r="E39" s="62">
        <v>399</v>
      </c>
      <c r="F39" s="63">
        <v>494</v>
      </c>
      <c r="G39" s="48">
        <v>446</v>
      </c>
      <c r="H39" s="63">
        <v>37691</v>
      </c>
      <c r="I39" s="62">
        <v>893</v>
      </c>
      <c r="J39" s="63">
        <v>1008</v>
      </c>
      <c r="K39" s="48">
        <v>950</v>
      </c>
      <c r="L39" s="63">
        <v>1101</v>
      </c>
      <c r="M39" s="62">
        <v>572</v>
      </c>
      <c r="N39" s="63">
        <v>662</v>
      </c>
      <c r="O39" s="48">
        <v>617</v>
      </c>
      <c r="P39" s="63">
        <v>36270</v>
      </c>
    </row>
    <row r="40" spans="2:16" ht="11.1" customHeight="1" x14ac:dyDescent="0.15">
      <c r="B40" s="62"/>
      <c r="C40" s="48">
        <v>21</v>
      </c>
      <c r="E40" s="62">
        <v>404</v>
      </c>
      <c r="F40" s="63">
        <v>494</v>
      </c>
      <c r="G40" s="48">
        <v>443</v>
      </c>
      <c r="H40" s="63">
        <v>29101</v>
      </c>
      <c r="I40" s="62">
        <v>893</v>
      </c>
      <c r="J40" s="63">
        <v>998</v>
      </c>
      <c r="K40" s="48">
        <v>946</v>
      </c>
      <c r="L40" s="63">
        <v>702</v>
      </c>
      <c r="M40" s="62">
        <v>552</v>
      </c>
      <c r="N40" s="63">
        <v>684</v>
      </c>
      <c r="O40" s="48">
        <v>623</v>
      </c>
      <c r="P40" s="63">
        <v>21857</v>
      </c>
    </row>
    <row r="41" spans="2:16" ht="11.1" customHeight="1" x14ac:dyDescent="0.15">
      <c r="B41" s="62"/>
      <c r="C41" s="48">
        <v>22</v>
      </c>
      <c r="E41" s="62">
        <v>399</v>
      </c>
      <c r="F41" s="63">
        <v>494</v>
      </c>
      <c r="G41" s="48">
        <v>444</v>
      </c>
      <c r="H41" s="63">
        <v>12174</v>
      </c>
      <c r="I41" s="62">
        <v>893</v>
      </c>
      <c r="J41" s="63">
        <v>998</v>
      </c>
      <c r="K41" s="48">
        <v>946</v>
      </c>
      <c r="L41" s="63">
        <v>293</v>
      </c>
      <c r="M41" s="62">
        <v>552</v>
      </c>
      <c r="N41" s="63">
        <v>651</v>
      </c>
      <c r="O41" s="48">
        <v>611</v>
      </c>
      <c r="P41" s="63">
        <v>12055</v>
      </c>
    </row>
    <row r="42" spans="2:16" ht="11.1" customHeight="1" x14ac:dyDescent="0.15">
      <c r="B42" s="62"/>
      <c r="C42" s="48">
        <v>23</v>
      </c>
      <c r="E42" s="62"/>
      <c r="F42" s="63"/>
      <c r="G42" s="48"/>
      <c r="H42" s="63"/>
      <c r="I42" s="62"/>
      <c r="J42" s="63"/>
      <c r="K42" s="48"/>
      <c r="L42" s="63"/>
      <c r="M42" s="62"/>
      <c r="N42" s="63"/>
      <c r="O42" s="48"/>
      <c r="P42" s="63"/>
    </row>
    <row r="43" spans="2:16" ht="11.1" customHeight="1" x14ac:dyDescent="0.15">
      <c r="B43" s="62"/>
      <c r="C43" s="48">
        <v>24</v>
      </c>
      <c r="E43" s="62"/>
      <c r="F43" s="63"/>
      <c r="G43" s="48"/>
      <c r="H43" s="63"/>
      <c r="I43" s="62"/>
      <c r="J43" s="63"/>
      <c r="K43" s="48"/>
      <c r="L43" s="63"/>
      <c r="M43" s="62"/>
      <c r="N43" s="63"/>
      <c r="O43" s="48"/>
      <c r="P43" s="63"/>
    </row>
    <row r="44" spans="2:16" ht="11.1" customHeight="1" x14ac:dyDescent="0.15">
      <c r="B44" s="62"/>
      <c r="C44" s="48">
        <v>25</v>
      </c>
      <c r="E44" s="62">
        <v>389</v>
      </c>
      <c r="F44" s="63">
        <v>483</v>
      </c>
      <c r="G44" s="48">
        <v>440</v>
      </c>
      <c r="H44" s="63">
        <v>51735</v>
      </c>
      <c r="I44" s="62">
        <v>840</v>
      </c>
      <c r="J44" s="63">
        <v>998</v>
      </c>
      <c r="K44" s="48">
        <v>922</v>
      </c>
      <c r="L44" s="63">
        <v>1671</v>
      </c>
      <c r="M44" s="62">
        <v>551</v>
      </c>
      <c r="N44" s="63">
        <v>662</v>
      </c>
      <c r="O44" s="48">
        <v>609</v>
      </c>
      <c r="P44" s="63">
        <v>50622</v>
      </c>
    </row>
    <row r="45" spans="2:16" ht="11.1" customHeight="1" x14ac:dyDescent="0.15">
      <c r="B45" s="62"/>
      <c r="C45" s="48">
        <v>26</v>
      </c>
      <c r="E45" s="62">
        <v>399</v>
      </c>
      <c r="F45" s="63">
        <v>483</v>
      </c>
      <c r="G45" s="48">
        <v>437</v>
      </c>
      <c r="H45" s="63">
        <v>13266</v>
      </c>
      <c r="I45" s="62">
        <v>840</v>
      </c>
      <c r="J45" s="63">
        <v>987</v>
      </c>
      <c r="K45" s="48">
        <v>917</v>
      </c>
      <c r="L45" s="63">
        <v>407</v>
      </c>
      <c r="M45" s="62">
        <v>552</v>
      </c>
      <c r="N45" s="63">
        <v>662</v>
      </c>
      <c r="O45" s="48">
        <v>609</v>
      </c>
      <c r="P45" s="63">
        <v>24057</v>
      </c>
    </row>
    <row r="46" spans="2:16" ht="11.1" customHeight="1" x14ac:dyDescent="0.15">
      <c r="B46" s="62"/>
      <c r="C46" s="48">
        <v>27</v>
      </c>
      <c r="E46" s="62">
        <v>399</v>
      </c>
      <c r="F46" s="63">
        <v>483</v>
      </c>
      <c r="G46" s="48">
        <v>439</v>
      </c>
      <c r="H46" s="63">
        <v>15105</v>
      </c>
      <c r="I46" s="62">
        <v>840</v>
      </c>
      <c r="J46" s="63">
        <v>987</v>
      </c>
      <c r="K46" s="48">
        <v>916</v>
      </c>
      <c r="L46" s="63">
        <v>434</v>
      </c>
      <c r="M46" s="62">
        <v>558</v>
      </c>
      <c r="N46" s="63">
        <v>662</v>
      </c>
      <c r="O46" s="48">
        <v>610</v>
      </c>
      <c r="P46" s="63">
        <v>23422</v>
      </c>
    </row>
    <row r="47" spans="2:16" ht="11.1" customHeight="1" x14ac:dyDescent="0.15">
      <c r="B47" s="62"/>
      <c r="C47" s="48">
        <v>28</v>
      </c>
      <c r="E47" s="62">
        <v>410</v>
      </c>
      <c r="F47" s="63">
        <v>483</v>
      </c>
      <c r="G47" s="48">
        <v>438</v>
      </c>
      <c r="H47" s="63">
        <v>9608</v>
      </c>
      <c r="I47" s="62">
        <v>840</v>
      </c>
      <c r="J47" s="63">
        <v>987</v>
      </c>
      <c r="K47" s="48">
        <v>914</v>
      </c>
      <c r="L47" s="63">
        <v>412</v>
      </c>
      <c r="M47" s="62">
        <v>611</v>
      </c>
      <c r="N47" s="63">
        <v>611</v>
      </c>
      <c r="O47" s="48">
        <v>611</v>
      </c>
      <c r="P47" s="63">
        <v>8400</v>
      </c>
    </row>
    <row r="48" spans="2:16" ht="11.1" customHeight="1" x14ac:dyDescent="0.15">
      <c r="B48" s="62"/>
      <c r="C48" s="48">
        <v>29</v>
      </c>
      <c r="E48" s="62">
        <v>399</v>
      </c>
      <c r="F48" s="63">
        <v>483</v>
      </c>
      <c r="G48" s="48">
        <v>439</v>
      </c>
      <c r="H48" s="63">
        <v>44008</v>
      </c>
      <c r="I48" s="62">
        <v>840</v>
      </c>
      <c r="J48" s="63">
        <v>987</v>
      </c>
      <c r="K48" s="48">
        <v>907</v>
      </c>
      <c r="L48" s="63">
        <v>1376</v>
      </c>
      <c r="M48" s="62">
        <v>550</v>
      </c>
      <c r="N48" s="63">
        <v>651</v>
      </c>
      <c r="O48" s="48">
        <v>604</v>
      </c>
      <c r="P48" s="63">
        <v>14081</v>
      </c>
    </row>
    <row r="49" spans="2:16" ht="11.1" customHeight="1" x14ac:dyDescent="0.15">
      <c r="B49" s="62"/>
      <c r="C49" s="48">
        <v>30</v>
      </c>
      <c r="E49" s="62"/>
      <c r="F49" s="63"/>
      <c r="G49" s="48"/>
      <c r="H49" s="63"/>
      <c r="I49" s="62"/>
      <c r="J49" s="63"/>
      <c r="K49" s="48"/>
      <c r="L49" s="63"/>
      <c r="M49" s="62"/>
      <c r="N49" s="63"/>
      <c r="O49" s="48"/>
      <c r="P49" s="63"/>
    </row>
    <row r="50" spans="2:16" ht="11.1" customHeight="1" x14ac:dyDescent="0.15">
      <c r="B50" s="55"/>
      <c r="C50" s="56">
        <v>31</v>
      </c>
      <c r="D50" s="56"/>
      <c r="E50" s="55"/>
      <c r="F50" s="70"/>
      <c r="G50" s="56"/>
      <c r="H50" s="70"/>
      <c r="I50" s="55"/>
      <c r="J50" s="70"/>
      <c r="K50" s="56"/>
      <c r="L50" s="70"/>
      <c r="M50" s="55"/>
      <c r="N50" s="70"/>
      <c r="O50" s="56"/>
      <c r="P50" s="70"/>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&amp;C-74-</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35"/>
  <sheetViews>
    <sheetView zoomScaleNormal="100" workbookViewId="0">
      <selection activeCell="U23" sqref="U23"/>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10.625" style="26" customWidth="1"/>
    <col min="14" max="14" width="8.625" style="26" customWidth="1"/>
    <col min="15" max="15" width="10.625" style="26" customWidth="1"/>
    <col min="16" max="16" width="8.625" style="26" customWidth="1"/>
    <col min="17" max="16384" width="7.5" style="26"/>
  </cols>
  <sheetData>
    <row r="2" spans="2:16" ht="12.75" customHeight="1" x14ac:dyDescent="0.15"/>
    <row r="3" spans="2:16" ht="21" x14ac:dyDescent="0.15">
      <c r="B3" s="27" t="s">
        <v>58</v>
      </c>
    </row>
    <row r="4" spans="2:16" x14ac:dyDescent="0.15">
      <c r="P4" s="26" t="s">
        <v>59</v>
      </c>
    </row>
    <row r="5" spans="2:16" x14ac:dyDescent="0.15">
      <c r="B5" s="28"/>
      <c r="C5" s="28"/>
      <c r="D5" s="28"/>
      <c r="E5" s="28"/>
      <c r="F5" s="28"/>
      <c r="G5" s="28"/>
      <c r="H5" s="28"/>
      <c r="I5" s="28"/>
      <c r="J5" s="28"/>
      <c r="K5" s="28"/>
      <c r="L5" s="28"/>
    </row>
    <row r="6" spans="2:16" ht="17.25" customHeight="1" x14ac:dyDescent="0.15">
      <c r="B6" s="29"/>
      <c r="C6" s="399" t="s">
        <v>60</v>
      </c>
      <c r="D6" s="400"/>
      <c r="E6" s="399" t="s">
        <v>61</v>
      </c>
      <c r="F6" s="404"/>
      <c r="G6" s="399" t="s">
        <v>62</v>
      </c>
      <c r="H6" s="400"/>
      <c r="I6" s="404" t="s">
        <v>63</v>
      </c>
      <c r="J6" s="404"/>
      <c r="K6" s="399" t="s">
        <v>64</v>
      </c>
      <c r="L6" s="400"/>
      <c r="M6" s="399" t="s">
        <v>65</v>
      </c>
      <c r="N6" s="400"/>
      <c r="O6" s="399" t="s">
        <v>66</v>
      </c>
      <c r="P6" s="400"/>
    </row>
    <row r="7" spans="2:16" ht="17.25" customHeight="1" x14ac:dyDescent="0.15">
      <c r="B7" s="401" t="s">
        <v>67</v>
      </c>
      <c r="C7" s="402"/>
      <c r="D7" s="403"/>
      <c r="E7" s="30" t="s">
        <v>68</v>
      </c>
      <c r="F7" s="31" t="s">
        <v>69</v>
      </c>
      <c r="G7" s="30" t="s">
        <v>68</v>
      </c>
      <c r="H7" s="31" t="s">
        <v>69</v>
      </c>
      <c r="I7" s="32" t="s">
        <v>68</v>
      </c>
      <c r="J7" s="31" t="s">
        <v>69</v>
      </c>
      <c r="K7" s="32" t="s">
        <v>68</v>
      </c>
      <c r="L7" s="31" t="s">
        <v>69</v>
      </c>
      <c r="M7" s="32" t="s">
        <v>68</v>
      </c>
      <c r="N7" s="31" t="s">
        <v>69</v>
      </c>
      <c r="O7" s="32" t="s">
        <v>68</v>
      </c>
      <c r="P7" s="31" t="s">
        <v>69</v>
      </c>
    </row>
    <row r="8" spans="2:16" ht="17.25" customHeight="1" x14ac:dyDescent="0.15">
      <c r="B8" s="29" t="s">
        <v>70</v>
      </c>
      <c r="C8" s="33">
        <v>11</v>
      </c>
      <c r="D8" s="26" t="s">
        <v>71</v>
      </c>
      <c r="E8" s="34">
        <v>127169.59999999999</v>
      </c>
      <c r="F8" s="35">
        <v>432.54965986394552</v>
      </c>
      <c r="G8" s="34">
        <v>45303.199999999997</v>
      </c>
      <c r="H8" s="35">
        <v>154.09251700680272</v>
      </c>
      <c r="I8" s="36">
        <v>28517.4</v>
      </c>
      <c r="J8" s="35">
        <v>96.997959183673473</v>
      </c>
      <c r="K8" s="36">
        <v>23341.1</v>
      </c>
      <c r="L8" s="35">
        <v>79.391496598639449</v>
      </c>
      <c r="M8" s="36">
        <v>9368.5</v>
      </c>
      <c r="N8" s="35">
        <v>31.8656462585034</v>
      </c>
      <c r="O8" s="36">
        <v>20639.400000000001</v>
      </c>
      <c r="P8" s="35">
        <v>70.20204081632653</v>
      </c>
    </row>
    <row r="9" spans="2:16" ht="17.25" customHeight="1" x14ac:dyDescent="0.15">
      <c r="B9" s="29"/>
      <c r="C9" s="33">
        <v>12</v>
      </c>
      <c r="E9" s="34">
        <v>115343.2</v>
      </c>
      <c r="F9" s="35">
        <v>385.76321070234115</v>
      </c>
      <c r="G9" s="34">
        <v>43074.5</v>
      </c>
      <c r="H9" s="35">
        <v>144.06187290969899</v>
      </c>
      <c r="I9" s="36">
        <v>24458.5</v>
      </c>
      <c r="J9" s="35">
        <v>81.8010033444816</v>
      </c>
      <c r="K9" s="36">
        <v>22777.3</v>
      </c>
      <c r="L9" s="35">
        <v>76.178260869565221</v>
      </c>
      <c r="M9" s="36">
        <v>10377.9</v>
      </c>
      <c r="N9" s="35">
        <v>34.708695652173908</v>
      </c>
      <c r="O9" s="36">
        <v>14655</v>
      </c>
      <c r="P9" s="35">
        <v>49.013377926421406</v>
      </c>
    </row>
    <row r="10" spans="2:16" ht="17.25" customHeight="1" x14ac:dyDescent="0.15">
      <c r="B10" s="29"/>
      <c r="C10" s="33">
        <v>13</v>
      </c>
      <c r="E10" s="34">
        <v>95428.099999999991</v>
      </c>
      <c r="F10" s="35">
        <v>321.30673400673396</v>
      </c>
      <c r="G10" s="34">
        <v>29264.6</v>
      </c>
      <c r="H10" s="35">
        <v>98.534006734006724</v>
      </c>
      <c r="I10" s="36">
        <v>22538</v>
      </c>
      <c r="J10" s="35">
        <v>75.885521885521882</v>
      </c>
      <c r="K10" s="36">
        <v>20524.3</v>
      </c>
      <c r="L10" s="35">
        <v>69.105387205387203</v>
      </c>
      <c r="M10" s="36">
        <v>10411.599999999999</v>
      </c>
      <c r="N10" s="35">
        <v>35.055892255892253</v>
      </c>
      <c r="O10" s="36">
        <v>12689.6</v>
      </c>
      <c r="P10" s="35">
        <v>42.725925925925928</v>
      </c>
    </row>
    <row r="11" spans="2:16" ht="17.25" customHeight="1" x14ac:dyDescent="0.15">
      <c r="B11" s="29"/>
      <c r="C11" s="33">
        <v>14</v>
      </c>
      <c r="E11" s="34">
        <v>83990.599999999991</v>
      </c>
      <c r="F11" s="35">
        <v>287.63904109589038</v>
      </c>
      <c r="G11" s="34">
        <v>28004.7</v>
      </c>
      <c r="H11" s="35">
        <v>95.906506849315065</v>
      </c>
      <c r="I11" s="36">
        <v>19049.900000000001</v>
      </c>
      <c r="J11" s="35">
        <v>65.239383561643834</v>
      </c>
      <c r="K11" s="36">
        <v>12400.2</v>
      </c>
      <c r="L11" s="35">
        <v>42.466438356164389</v>
      </c>
      <c r="M11" s="36">
        <v>10491.8</v>
      </c>
      <c r="N11" s="35">
        <v>35.930821917808217</v>
      </c>
      <c r="O11" s="36">
        <v>14044</v>
      </c>
      <c r="P11" s="35">
        <v>48.095890410958901</v>
      </c>
    </row>
    <row r="12" spans="2:16" ht="17.25" customHeight="1" x14ac:dyDescent="0.15">
      <c r="B12" s="29"/>
      <c r="C12" s="33">
        <v>15</v>
      </c>
      <c r="E12" s="34">
        <v>78703.199999999997</v>
      </c>
      <c r="F12" s="35">
        <v>266.79050847457626</v>
      </c>
      <c r="G12" s="34">
        <v>26216.400000000001</v>
      </c>
      <c r="H12" s="35">
        <v>88.869152542372888</v>
      </c>
      <c r="I12" s="36">
        <v>16989.3</v>
      </c>
      <c r="J12" s="35">
        <v>57.590847457627113</v>
      </c>
      <c r="K12" s="36">
        <v>13064</v>
      </c>
      <c r="L12" s="35">
        <v>44.284745762711864</v>
      </c>
      <c r="M12" s="36">
        <v>8868</v>
      </c>
      <c r="N12" s="35">
        <v>30.061016949152542</v>
      </c>
      <c r="O12" s="36">
        <v>13565.5</v>
      </c>
      <c r="P12" s="35">
        <v>45.984745762711867</v>
      </c>
    </row>
    <row r="13" spans="2:16" ht="17.25" customHeight="1" x14ac:dyDescent="0.15">
      <c r="B13" s="29"/>
      <c r="C13" s="33">
        <v>16</v>
      </c>
      <c r="E13" s="34">
        <v>71151.899999999994</v>
      </c>
      <c r="F13" s="35">
        <v>244.5082474226804</v>
      </c>
      <c r="G13" s="34">
        <v>24839.5</v>
      </c>
      <c r="H13" s="35">
        <v>85.359106529209626</v>
      </c>
      <c r="I13" s="36">
        <v>14871.8</v>
      </c>
      <c r="J13" s="35">
        <v>51.105841924398625</v>
      </c>
      <c r="K13" s="36">
        <v>9213.4</v>
      </c>
      <c r="L13" s="35">
        <v>31.661168384879723</v>
      </c>
      <c r="M13" s="36">
        <v>8782.5</v>
      </c>
      <c r="N13" s="35">
        <v>30.180412371134022</v>
      </c>
      <c r="O13" s="36">
        <v>13444.7</v>
      </c>
      <c r="P13" s="35">
        <v>46.20171821305842</v>
      </c>
    </row>
    <row r="14" spans="2:16" ht="17.25" customHeight="1" x14ac:dyDescent="0.15">
      <c r="B14" s="29"/>
      <c r="C14" s="33">
        <v>17</v>
      </c>
      <c r="E14" s="34">
        <v>75701.100000000006</v>
      </c>
      <c r="F14" s="35">
        <v>258.3655290102389</v>
      </c>
      <c r="G14" s="34">
        <v>24935.200000000001</v>
      </c>
      <c r="H14" s="35">
        <v>85.103071672354957</v>
      </c>
      <c r="I14" s="36">
        <v>16495.3</v>
      </c>
      <c r="J14" s="35">
        <v>56.297952218430034</v>
      </c>
      <c r="K14" s="36">
        <v>8273.1</v>
      </c>
      <c r="L14" s="35">
        <v>28.235836177474404</v>
      </c>
      <c r="M14" s="36">
        <v>10254.6</v>
      </c>
      <c r="N14" s="35">
        <v>34.998634812286689</v>
      </c>
      <c r="O14" s="36">
        <v>15742.9</v>
      </c>
      <c r="P14" s="35">
        <v>53.730034129692832</v>
      </c>
    </row>
    <row r="15" spans="2:16" ht="17.25" customHeight="1" x14ac:dyDescent="0.15">
      <c r="B15" s="29"/>
      <c r="C15" s="33">
        <v>18</v>
      </c>
      <c r="E15" s="34">
        <v>81950.600000000006</v>
      </c>
      <c r="F15" s="35">
        <v>279.69488054607513</v>
      </c>
      <c r="G15" s="34">
        <v>25202</v>
      </c>
      <c r="H15" s="35">
        <v>86.0136518771331</v>
      </c>
      <c r="I15" s="36">
        <v>19985.5</v>
      </c>
      <c r="J15" s="35">
        <v>68.209897610921502</v>
      </c>
      <c r="K15" s="36">
        <v>8647.2999999999993</v>
      </c>
      <c r="L15" s="35">
        <v>29.512969283276448</v>
      </c>
      <c r="M15" s="36">
        <v>10711.5</v>
      </c>
      <c r="N15" s="35">
        <v>36.558020477815703</v>
      </c>
      <c r="O15" s="36">
        <v>17404.3</v>
      </c>
      <c r="P15" s="35">
        <v>59.400341296928325</v>
      </c>
    </row>
    <row r="16" spans="2:16" ht="17.25" customHeight="1" x14ac:dyDescent="0.15">
      <c r="B16" s="29"/>
      <c r="C16" s="33">
        <v>19</v>
      </c>
      <c r="E16" s="34">
        <v>77269.7</v>
      </c>
      <c r="F16" s="35">
        <v>263.71911262798636</v>
      </c>
      <c r="G16" s="34">
        <v>22706</v>
      </c>
      <c r="H16" s="35">
        <v>77.49488054607508</v>
      </c>
      <c r="I16" s="36">
        <v>19480.900000000001</v>
      </c>
      <c r="J16" s="35">
        <v>66.487713310580205</v>
      </c>
      <c r="K16" s="36">
        <v>7071.7</v>
      </c>
      <c r="L16" s="35">
        <v>24.135494880546073</v>
      </c>
      <c r="M16" s="36">
        <v>10633.2</v>
      </c>
      <c r="N16" s="35">
        <v>36.290784982935158</v>
      </c>
      <c r="O16" s="36">
        <v>17377.900000000001</v>
      </c>
      <c r="P16" s="35">
        <v>59.310238907849836</v>
      </c>
    </row>
    <row r="17" spans="2:16" ht="17.25" customHeight="1" x14ac:dyDescent="0.15">
      <c r="B17" s="29"/>
      <c r="C17" s="33">
        <v>20</v>
      </c>
      <c r="E17" s="34">
        <v>77813.200000000012</v>
      </c>
      <c r="F17" s="35">
        <v>268.32137931034487</v>
      </c>
      <c r="G17" s="34">
        <v>23730.1</v>
      </c>
      <c r="H17" s="35">
        <v>81.827931034482759</v>
      </c>
      <c r="I17" s="36">
        <v>18269.7</v>
      </c>
      <c r="J17" s="35">
        <v>62.99896551724138</v>
      </c>
      <c r="K17" s="36">
        <v>6551.4999999999991</v>
      </c>
      <c r="L17" s="35">
        <v>22.591379310344823</v>
      </c>
      <c r="M17" s="36">
        <v>12611.900000000001</v>
      </c>
      <c r="N17" s="35">
        <v>43.489310344827594</v>
      </c>
      <c r="O17" s="36">
        <v>16650</v>
      </c>
      <c r="P17" s="35">
        <v>57.413793103448278</v>
      </c>
    </row>
    <row r="18" spans="2:16" ht="17.25" customHeight="1" x14ac:dyDescent="0.15">
      <c r="B18" s="37"/>
      <c r="C18" s="32">
        <v>21</v>
      </c>
      <c r="D18" s="28"/>
      <c r="E18" s="38">
        <v>81887.5</v>
      </c>
      <c r="F18" s="39">
        <v>280.43664383561645</v>
      </c>
      <c r="G18" s="38">
        <v>24256.199999999997</v>
      </c>
      <c r="H18" s="39">
        <v>83.069178082191769</v>
      </c>
      <c r="I18" s="40">
        <v>19630.100000000002</v>
      </c>
      <c r="J18" s="39">
        <v>67.226369863013701</v>
      </c>
      <c r="K18" s="40">
        <v>6553.5</v>
      </c>
      <c r="L18" s="39">
        <v>22.443493150684933</v>
      </c>
      <c r="M18" s="40">
        <v>13278.8</v>
      </c>
      <c r="N18" s="39">
        <v>45.475342465753421</v>
      </c>
      <c r="O18" s="40">
        <v>18168.900000000001</v>
      </c>
      <c r="P18" s="39">
        <v>62.222260273972609</v>
      </c>
    </row>
    <row r="19" spans="2:16" ht="17.25" customHeight="1" x14ac:dyDescent="0.15">
      <c r="B19" s="41" t="s">
        <v>72</v>
      </c>
      <c r="C19" s="33">
        <v>12</v>
      </c>
      <c r="D19" s="26" t="s">
        <v>73</v>
      </c>
      <c r="E19" s="42">
        <v>8726.6</v>
      </c>
      <c r="F19" s="36">
        <v>349.06400000000002</v>
      </c>
      <c r="G19" s="42">
        <v>3299.5</v>
      </c>
      <c r="H19" s="36">
        <v>131.97999999999999</v>
      </c>
      <c r="I19" s="42">
        <v>1754.9</v>
      </c>
      <c r="J19" s="36">
        <v>70.195999999999998</v>
      </c>
      <c r="K19" s="42">
        <v>550.1</v>
      </c>
      <c r="L19" s="42">
        <v>22.004000000000001</v>
      </c>
      <c r="M19" s="42">
        <v>1380.6</v>
      </c>
      <c r="N19" s="42">
        <v>55.223999999999997</v>
      </c>
      <c r="O19" s="42">
        <v>1741.5</v>
      </c>
      <c r="P19" s="42">
        <v>69.66</v>
      </c>
    </row>
    <row r="20" spans="2:16" ht="17.25" customHeight="1" x14ac:dyDescent="0.15">
      <c r="B20" s="41" t="s">
        <v>74</v>
      </c>
      <c r="C20" s="33">
        <v>1</v>
      </c>
      <c r="D20" s="26" t="s">
        <v>73</v>
      </c>
      <c r="E20" s="35">
        <v>6012.5000000000009</v>
      </c>
      <c r="F20" s="36">
        <v>286.30952380952385</v>
      </c>
      <c r="G20" s="35">
        <v>1710.1999999999998</v>
      </c>
      <c r="H20" s="36">
        <v>81.438095238095229</v>
      </c>
      <c r="I20" s="35">
        <v>1483.7</v>
      </c>
      <c r="J20" s="36">
        <v>70.652380952380952</v>
      </c>
      <c r="K20" s="35">
        <v>451.49999999999994</v>
      </c>
      <c r="L20" s="35">
        <v>21.499999999999996</v>
      </c>
      <c r="M20" s="35">
        <v>1040.5</v>
      </c>
      <c r="N20" s="35">
        <v>49.547619047619051</v>
      </c>
      <c r="O20" s="35">
        <v>1326.6000000000004</v>
      </c>
      <c r="P20" s="35">
        <v>63.171428571428592</v>
      </c>
    </row>
    <row r="21" spans="2:16" ht="17.25" customHeight="1" x14ac:dyDescent="0.15">
      <c r="B21" s="41"/>
      <c r="C21" s="33">
        <v>2</v>
      </c>
      <c r="D21" s="43"/>
      <c r="E21" s="35">
        <v>6186.2000000000007</v>
      </c>
      <c r="F21" s="36">
        <v>268.96521739130441</v>
      </c>
      <c r="G21" s="35">
        <v>1824.0000000000002</v>
      </c>
      <c r="H21" s="36">
        <v>79.304347826086968</v>
      </c>
      <c r="I21" s="35">
        <v>1516.4</v>
      </c>
      <c r="J21" s="36">
        <v>65.9304347826087</v>
      </c>
      <c r="K21" s="35">
        <v>501.69999999999993</v>
      </c>
      <c r="L21" s="35">
        <v>21.813043478260866</v>
      </c>
      <c r="M21" s="35">
        <v>1031.1000000000001</v>
      </c>
      <c r="N21" s="35">
        <v>44.830434782608698</v>
      </c>
      <c r="O21" s="35">
        <v>1312.9999999999998</v>
      </c>
      <c r="P21" s="35">
        <v>57.086956521739118</v>
      </c>
    </row>
    <row r="22" spans="2:16" ht="17.25" customHeight="1" x14ac:dyDescent="0.15">
      <c r="B22" s="41"/>
      <c r="C22" s="33">
        <v>3</v>
      </c>
      <c r="D22" s="43"/>
      <c r="E22" s="35">
        <v>6704.7999999999993</v>
      </c>
      <c r="F22" s="36">
        <v>268.19199999999995</v>
      </c>
      <c r="G22" s="35">
        <v>2017.9</v>
      </c>
      <c r="H22" s="36">
        <v>80.716000000000008</v>
      </c>
      <c r="I22" s="35">
        <v>1564.4</v>
      </c>
      <c r="J22" s="36">
        <v>62.576000000000001</v>
      </c>
      <c r="K22" s="35">
        <v>602.70000000000005</v>
      </c>
      <c r="L22" s="35">
        <v>24.108000000000001</v>
      </c>
      <c r="M22" s="35">
        <v>1116.5</v>
      </c>
      <c r="N22" s="35">
        <v>44.66</v>
      </c>
      <c r="O22" s="35">
        <v>1403.3</v>
      </c>
      <c r="P22" s="35">
        <v>56.131999999999998</v>
      </c>
    </row>
    <row r="23" spans="2:16" ht="17.25" customHeight="1" x14ac:dyDescent="0.15">
      <c r="B23" s="41"/>
      <c r="C23" s="33">
        <v>4</v>
      </c>
      <c r="D23" s="43"/>
      <c r="E23" s="35">
        <v>6707.2000000000007</v>
      </c>
      <c r="F23" s="36">
        <v>268.28800000000001</v>
      </c>
      <c r="G23" s="35">
        <v>2001.8999999999999</v>
      </c>
      <c r="H23" s="36">
        <v>80.075999999999993</v>
      </c>
      <c r="I23" s="35">
        <v>1547.8</v>
      </c>
      <c r="J23" s="36">
        <v>61.911999999999999</v>
      </c>
      <c r="K23" s="35">
        <v>604.1</v>
      </c>
      <c r="L23" s="35">
        <v>24.164000000000001</v>
      </c>
      <c r="M23" s="35">
        <v>1103.1999999999998</v>
      </c>
      <c r="N23" s="35">
        <v>44.127999999999993</v>
      </c>
      <c r="O23" s="35">
        <v>1450.2000000000003</v>
      </c>
      <c r="P23" s="35">
        <v>58.00800000000001</v>
      </c>
    </row>
    <row r="24" spans="2:16" ht="17.25" customHeight="1" x14ac:dyDescent="0.15">
      <c r="B24" s="41"/>
      <c r="C24" s="33">
        <v>5</v>
      </c>
      <c r="D24" s="43"/>
      <c r="E24" s="35">
        <v>6374.1</v>
      </c>
      <c r="F24" s="36">
        <v>277.13478260869567</v>
      </c>
      <c r="G24" s="35">
        <v>1849</v>
      </c>
      <c r="H24" s="36">
        <v>80.391304347826093</v>
      </c>
      <c r="I24" s="35">
        <v>1610.7</v>
      </c>
      <c r="J24" s="36">
        <v>70.030434782608694</v>
      </c>
      <c r="K24" s="35">
        <v>554.09999999999991</v>
      </c>
      <c r="L24" s="35">
        <v>24.091304347826082</v>
      </c>
      <c r="M24" s="35">
        <v>1036.7999999999997</v>
      </c>
      <c r="N24" s="35">
        <v>45.078260869565206</v>
      </c>
      <c r="O24" s="35">
        <v>1323.5000000000005</v>
      </c>
      <c r="P24" s="35">
        <v>57.543478260869584</v>
      </c>
    </row>
    <row r="25" spans="2:16" ht="17.25" customHeight="1" x14ac:dyDescent="0.15">
      <c r="B25" s="41"/>
      <c r="C25" s="33">
        <v>6</v>
      </c>
      <c r="D25" s="43"/>
      <c r="E25" s="35">
        <v>6565.1999999999989</v>
      </c>
      <c r="F25" s="36">
        <v>252.50769230769225</v>
      </c>
      <c r="G25" s="35">
        <v>1836.6999999999998</v>
      </c>
      <c r="H25" s="36">
        <v>70.642307692307682</v>
      </c>
      <c r="I25" s="35">
        <v>1674.8</v>
      </c>
      <c r="J25" s="36">
        <v>64.41538461538461</v>
      </c>
      <c r="K25" s="35">
        <v>553.39999999999986</v>
      </c>
      <c r="L25" s="35">
        <v>21.284615384615378</v>
      </c>
      <c r="M25" s="35">
        <v>1115.9000000000001</v>
      </c>
      <c r="N25" s="35">
        <v>42.919230769230772</v>
      </c>
      <c r="O25" s="35">
        <v>1384.3999999999999</v>
      </c>
      <c r="P25" s="35">
        <v>53.246153846153838</v>
      </c>
    </row>
    <row r="26" spans="2:16" ht="17.25" customHeight="1" x14ac:dyDescent="0.15">
      <c r="B26" s="41"/>
      <c r="C26" s="33">
        <v>7</v>
      </c>
      <c r="D26" s="43"/>
      <c r="E26" s="35">
        <v>7019.8</v>
      </c>
      <c r="F26" s="36">
        <v>269.99230769230769</v>
      </c>
      <c r="G26" s="35">
        <v>1992.6</v>
      </c>
      <c r="H26" s="36">
        <v>76.638461538461542</v>
      </c>
      <c r="I26" s="35">
        <v>1530</v>
      </c>
      <c r="J26" s="36">
        <v>58.846153846153847</v>
      </c>
      <c r="K26" s="35">
        <v>559.20000000000005</v>
      </c>
      <c r="L26" s="35">
        <v>21.507692307692309</v>
      </c>
      <c r="M26" s="35">
        <v>1191</v>
      </c>
      <c r="N26" s="35">
        <v>45.807692307692307</v>
      </c>
      <c r="O26" s="35">
        <v>1747</v>
      </c>
      <c r="P26" s="35">
        <v>67.192307692307693</v>
      </c>
    </row>
    <row r="27" spans="2:16" ht="17.25" customHeight="1" x14ac:dyDescent="0.15">
      <c r="B27" s="41"/>
      <c r="C27" s="33">
        <v>8</v>
      </c>
      <c r="D27" s="43"/>
      <c r="E27" s="35">
        <v>6425.7</v>
      </c>
      <c r="F27" s="36">
        <v>247.1423076923077</v>
      </c>
      <c r="G27" s="35">
        <v>1795</v>
      </c>
      <c r="H27" s="36">
        <v>69.038461538461533</v>
      </c>
      <c r="I27" s="35">
        <v>1529.2</v>
      </c>
      <c r="J27" s="36">
        <v>58.815384615384616</v>
      </c>
      <c r="K27" s="35">
        <v>527.1</v>
      </c>
      <c r="L27" s="35">
        <v>20.273076923076925</v>
      </c>
      <c r="M27" s="35">
        <v>976.5</v>
      </c>
      <c r="N27" s="35">
        <v>37.557692307692307</v>
      </c>
      <c r="O27" s="35">
        <v>1597.9</v>
      </c>
      <c r="P27" s="35">
        <v>61.457692307692312</v>
      </c>
    </row>
    <row r="28" spans="2:16" ht="17.25" customHeight="1" x14ac:dyDescent="0.15">
      <c r="B28" s="41"/>
      <c r="C28" s="33">
        <v>9</v>
      </c>
      <c r="D28" s="43"/>
      <c r="E28" s="35">
        <v>6534.6999999999989</v>
      </c>
      <c r="F28" s="36">
        <v>284.11739130434779</v>
      </c>
      <c r="G28" s="35">
        <v>1918.6999999999998</v>
      </c>
      <c r="H28" s="36">
        <v>83.421739130434773</v>
      </c>
      <c r="I28" s="35">
        <v>1656.5</v>
      </c>
      <c r="J28" s="36">
        <v>72.021739130434781</v>
      </c>
      <c r="K28" s="35">
        <v>522.79999999999995</v>
      </c>
      <c r="L28" s="35">
        <v>22.730434782608693</v>
      </c>
      <c r="M28" s="35">
        <v>1078.0999999999999</v>
      </c>
      <c r="N28" s="35">
        <v>46.873913043478254</v>
      </c>
      <c r="O28" s="35">
        <v>1358.6</v>
      </c>
      <c r="P28" s="35">
        <v>59.0695652173913</v>
      </c>
    </row>
    <row r="29" spans="2:16" ht="17.25" customHeight="1" x14ac:dyDescent="0.15">
      <c r="B29" s="41"/>
      <c r="C29" s="33">
        <v>10</v>
      </c>
      <c r="D29" s="43"/>
      <c r="E29" s="35">
        <v>7168.7</v>
      </c>
      <c r="F29" s="36">
        <v>275.71923076923076</v>
      </c>
      <c r="G29" s="35">
        <v>1926.3</v>
      </c>
      <c r="H29" s="36">
        <v>74.08846153846153</v>
      </c>
      <c r="I29" s="35">
        <v>1817.5</v>
      </c>
      <c r="J29" s="36">
        <v>69.90384615384616</v>
      </c>
      <c r="K29" s="35">
        <v>536.79999999999995</v>
      </c>
      <c r="L29" s="35">
        <v>20.646153846153844</v>
      </c>
      <c r="M29" s="35">
        <v>1232.4000000000001</v>
      </c>
      <c r="N29" s="35">
        <v>47.400000000000006</v>
      </c>
      <c r="O29" s="35">
        <v>1655.7</v>
      </c>
      <c r="P29" s="35">
        <v>63.680769230769229</v>
      </c>
    </row>
    <row r="30" spans="2:16" ht="17.25" customHeight="1" x14ac:dyDescent="0.15">
      <c r="B30" s="41"/>
      <c r="C30" s="33">
        <v>11</v>
      </c>
      <c r="D30" s="43"/>
      <c r="E30" s="35">
        <v>7171.7</v>
      </c>
      <c r="F30" s="36">
        <v>311.81304347826085</v>
      </c>
      <c r="G30" s="35">
        <v>2126</v>
      </c>
      <c r="H30" s="36">
        <v>92.434782608695656</v>
      </c>
      <c r="I30" s="35">
        <v>1724.8999999999999</v>
      </c>
      <c r="J30" s="36">
        <v>74.995652173913044</v>
      </c>
      <c r="K30" s="35">
        <v>523.6</v>
      </c>
      <c r="L30" s="35">
        <v>22.765217391304351</v>
      </c>
      <c r="M30" s="35">
        <v>1142.2</v>
      </c>
      <c r="N30" s="35">
        <v>49.660869565217396</v>
      </c>
      <c r="O30" s="35">
        <v>1655</v>
      </c>
      <c r="P30" s="35">
        <v>71.956521739130437</v>
      </c>
    </row>
    <row r="31" spans="2:16" ht="17.25" customHeight="1" x14ac:dyDescent="0.15">
      <c r="B31" s="30"/>
      <c r="C31" s="32">
        <v>12</v>
      </c>
      <c r="D31" s="28"/>
      <c r="E31" s="39">
        <v>9016.9000000000015</v>
      </c>
      <c r="F31" s="40">
        <v>392.03913043478269</v>
      </c>
      <c r="G31" s="39">
        <v>3257.8999999999996</v>
      </c>
      <c r="H31" s="40">
        <v>141.64782608695651</v>
      </c>
      <c r="I31" s="39">
        <v>1974.1999999999998</v>
      </c>
      <c r="J31" s="40">
        <v>85.834782608695647</v>
      </c>
      <c r="K31" s="39">
        <v>616.50000000000011</v>
      </c>
      <c r="L31" s="39">
        <v>26.804347826086961</v>
      </c>
      <c r="M31" s="39">
        <v>1214.5999999999999</v>
      </c>
      <c r="N31" s="39">
        <v>52.80869565217391</v>
      </c>
      <c r="O31" s="39">
        <v>1953.7000000000003</v>
      </c>
      <c r="P31" s="39">
        <v>84.943478260869583</v>
      </c>
    </row>
    <row r="32" spans="2:16" ht="14.25" customHeight="1" x14ac:dyDescent="0.15">
      <c r="B32" s="43"/>
      <c r="C32" s="43"/>
      <c r="D32" s="43"/>
      <c r="E32" s="44"/>
      <c r="F32" s="43"/>
      <c r="G32" s="44"/>
      <c r="H32" s="43"/>
      <c r="I32" s="44"/>
      <c r="J32" s="43"/>
      <c r="K32" s="44"/>
      <c r="L32" s="43"/>
      <c r="M32" s="43"/>
    </row>
    <row r="33" spans="1:4" ht="14.25" customHeight="1" x14ac:dyDescent="0.15">
      <c r="C33" s="45" t="s">
        <v>75</v>
      </c>
      <c r="D33" s="26" t="s">
        <v>76</v>
      </c>
    </row>
    <row r="34" spans="1:4" ht="14.25" customHeight="1" x14ac:dyDescent="0.15">
      <c r="C34" s="46" t="s">
        <v>77</v>
      </c>
      <c r="D34" s="26" t="s">
        <v>78</v>
      </c>
    </row>
    <row r="35" spans="1:4" x14ac:dyDescent="0.15">
      <c r="A35" s="26" t="s">
        <v>79</v>
      </c>
      <c r="C35" s="46" t="s">
        <v>80</v>
      </c>
      <c r="D35" s="26" t="s">
        <v>81</v>
      </c>
    </row>
  </sheetData>
  <mergeCells count="8">
    <mergeCell ref="O6:P6"/>
    <mergeCell ref="B7:D7"/>
    <mergeCell ref="C6:D6"/>
    <mergeCell ref="E6:F6"/>
    <mergeCell ref="G6:H6"/>
    <mergeCell ref="I6:J6"/>
    <mergeCell ref="K6:L6"/>
    <mergeCell ref="M6:N6"/>
  </mergeCells>
  <phoneticPr fontId="20"/>
  <printOptions horizontalCentered="1"/>
  <pageMargins left="0.5118110236220472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G9:N28"/>
  <sheetViews>
    <sheetView zoomScale="75" workbookViewId="0">
      <selection activeCell="G15" sqref="G15"/>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54" t="s">
        <v>6</v>
      </c>
      <c r="H12" s="455"/>
      <c r="I12" s="455"/>
      <c r="J12" s="455"/>
      <c r="K12" s="455"/>
      <c r="L12" s="455"/>
      <c r="M12" s="456"/>
      <c r="N12" s="13"/>
    </row>
    <row r="13" spans="7:14" ht="15" customHeight="1" x14ac:dyDescent="0.15">
      <c r="G13" s="17"/>
      <c r="H13" s="13"/>
      <c r="I13" s="13"/>
      <c r="J13" s="13"/>
      <c r="K13" s="13"/>
      <c r="L13" s="13"/>
      <c r="M13" s="18"/>
      <c r="N13" s="13"/>
    </row>
    <row r="14" spans="7:14" ht="15" customHeight="1" x14ac:dyDescent="0.15">
      <c r="G14" s="457" t="s">
        <v>57</v>
      </c>
      <c r="H14" s="458"/>
      <c r="I14" s="458"/>
      <c r="J14" s="458"/>
      <c r="K14" s="458"/>
      <c r="L14" s="458"/>
      <c r="M14" s="459"/>
      <c r="N14" s="13"/>
    </row>
    <row r="15" spans="7:14" ht="15" customHeight="1" x14ac:dyDescent="0.15">
      <c r="G15" s="17"/>
      <c r="H15" s="13"/>
      <c r="I15" s="13"/>
      <c r="J15" s="13"/>
      <c r="K15" s="13"/>
      <c r="L15" s="13"/>
      <c r="M15" s="18"/>
      <c r="N15" s="13"/>
    </row>
    <row r="16" spans="7:14" ht="15" customHeight="1" x14ac:dyDescent="0.15">
      <c r="G16" s="460" t="s">
        <v>7</v>
      </c>
      <c r="H16" s="461"/>
      <c r="I16" s="461"/>
      <c r="J16" s="461"/>
      <c r="K16" s="461"/>
      <c r="L16" s="461"/>
      <c r="M16" s="462"/>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6"/>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8"/>
  <sheetViews>
    <sheetView zoomScale="75" workbookViewId="0">
      <selection activeCell="E43" sqref="E4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138</v>
      </c>
    </row>
    <row r="4" spans="2:24" x14ac:dyDescent="0.15">
      <c r="X4" s="50" t="s">
        <v>85</v>
      </c>
    </row>
    <row r="5" spans="2:24" ht="6" customHeight="1" x14ac:dyDescent="0.15">
      <c r="B5" s="56"/>
      <c r="C5" s="56"/>
      <c r="D5" s="56"/>
      <c r="E5" s="56"/>
      <c r="F5" s="56"/>
      <c r="G5" s="56"/>
      <c r="H5" s="56"/>
      <c r="I5" s="56"/>
      <c r="J5" s="56"/>
      <c r="K5" s="56"/>
      <c r="L5" s="56"/>
      <c r="M5" s="56"/>
      <c r="N5" s="56"/>
    </row>
    <row r="6" spans="2:24" ht="13.5" customHeight="1" x14ac:dyDescent="0.15">
      <c r="B6" s="80"/>
      <c r="C6" s="411" t="s">
        <v>86</v>
      </c>
      <c r="D6" s="413"/>
      <c r="E6" s="425" t="s">
        <v>150</v>
      </c>
      <c r="F6" s="426"/>
      <c r="G6" s="426"/>
      <c r="H6" s="427"/>
      <c r="I6" s="422" t="s">
        <v>151</v>
      </c>
      <c r="J6" s="423"/>
      <c r="K6" s="423"/>
      <c r="L6" s="424"/>
      <c r="M6" s="422" t="s">
        <v>152</v>
      </c>
      <c r="N6" s="423"/>
      <c r="O6" s="423"/>
      <c r="P6" s="424"/>
      <c r="Q6" s="422" t="s">
        <v>153</v>
      </c>
      <c r="R6" s="423"/>
      <c r="S6" s="423"/>
      <c r="T6" s="424"/>
      <c r="U6" s="112" t="s">
        <v>154</v>
      </c>
      <c r="V6" s="113"/>
      <c r="W6" s="113"/>
      <c r="X6" s="114"/>
    </row>
    <row r="7" spans="2:24" x14ac:dyDescent="0.15">
      <c r="B7" s="415" t="s">
        <v>92</v>
      </c>
      <c r="C7" s="416"/>
      <c r="D7" s="417"/>
      <c r="E7" s="71" t="s">
        <v>144</v>
      </c>
      <c r="F7" s="53" t="s">
        <v>94</v>
      </c>
      <c r="G7" s="53" t="s">
        <v>95</v>
      </c>
      <c r="H7" s="115" t="s">
        <v>96</v>
      </c>
      <c r="I7" s="71" t="s">
        <v>93</v>
      </c>
      <c r="J7" s="53" t="s">
        <v>94</v>
      </c>
      <c r="K7" s="53" t="s">
        <v>95</v>
      </c>
      <c r="L7" s="115" t="s">
        <v>96</v>
      </c>
      <c r="M7" s="71" t="s">
        <v>93</v>
      </c>
      <c r="N7" s="53" t="s">
        <v>97</v>
      </c>
      <c r="O7" s="53" t="s">
        <v>95</v>
      </c>
      <c r="P7" s="115" t="s">
        <v>96</v>
      </c>
      <c r="Q7" s="71" t="s">
        <v>93</v>
      </c>
      <c r="R7" s="53" t="s">
        <v>94</v>
      </c>
      <c r="S7" s="53" t="s">
        <v>95</v>
      </c>
      <c r="T7" s="115" t="s">
        <v>107</v>
      </c>
      <c r="U7" s="71" t="s">
        <v>93</v>
      </c>
      <c r="V7" s="53" t="s">
        <v>94</v>
      </c>
      <c r="W7" s="53" t="s">
        <v>95</v>
      </c>
      <c r="X7" s="115" t="s">
        <v>107</v>
      </c>
    </row>
    <row r="8" spans="2:24" x14ac:dyDescent="0.15">
      <c r="B8" s="87"/>
      <c r="C8" s="79"/>
      <c r="D8" s="79"/>
      <c r="E8" s="57"/>
      <c r="F8" s="58"/>
      <c r="G8" s="58" t="s">
        <v>98</v>
      </c>
      <c r="H8" s="116"/>
      <c r="I8" s="57"/>
      <c r="J8" s="58"/>
      <c r="K8" s="58" t="s">
        <v>98</v>
      </c>
      <c r="L8" s="116"/>
      <c r="M8" s="57"/>
      <c r="N8" s="58"/>
      <c r="O8" s="58" t="s">
        <v>98</v>
      </c>
      <c r="P8" s="116"/>
      <c r="Q8" s="57"/>
      <c r="R8" s="58"/>
      <c r="S8" s="58" t="s">
        <v>98</v>
      </c>
      <c r="T8" s="116"/>
      <c r="U8" s="57"/>
      <c r="V8" s="58"/>
      <c r="W8" s="58" t="s">
        <v>98</v>
      </c>
      <c r="X8" s="116"/>
    </row>
    <row r="9" spans="2:24" ht="14.1" customHeight="1" x14ac:dyDescent="0.15">
      <c r="B9" s="51" t="s">
        <v>99</v>
      </c>
      <c r="C9" s="60">
        <v>17</v>
      </c>
      <c r="D9" s="61" t="s">
        <v>71</v>
      </c>
      <c r="E9" s="62">
        <v>2520</v>
      </c>
      <c r="F9" s="63">
        <v>3150</v>
      </c>
      <c r="G9" s="63">
        <v>2823</v>
      </c>
      <c r="H9" s="68">
        <v>219541</v>
      </c>
      <c r="I9" s="62">
        <v>2415</v>
      </c>
      <c r="J9" s="63">
        <v>2783</v>
      </c>
      <c r="K9" s="63">
        <v>2572</v>
      </c>
      <c r="L9" s="68">
        <v>243562</v>
      </c>
      <c r="M9" s="62">
        <v>1103</v>
      </c>
      <c r="N9" s="63">
        <v>1313</v>
      </c>
      <c r="O9" s="63">
        <v>1212</v>
      </c>
      <c r="P9" s="68">
        <v>222049</v>
      </c>
      <c r="Q9" s="62">
        <v>2415</v>
      </c>
      <c r="R9" s="63">
        <v>2888</v>
      </c>
      <c r="S9" s="63">
        <v>2677</v>
      </c>
      <c r="T9" s="68">
        <v>1041013</v>
      </c>
      <c r="U9" s="62">
        <v>2592</v>
      </c>
      <c r="V9" s="63">
        <v>3255</v>
      </c>
      <c r="W9" s="63">
        <v>3017</v>
      </c>
      <c r="X9" s="68">
        <v>4816766</v>
      </c>
    </row>
    <row r="10" spans="2:24" ht="14.1" customHeight="1" x14ac:dyDescent="0.15">
      <c r="B10" s="62"/>
      <c r="C10" s="54">
        <v>18</v>
      </c>
      <c r="D10" s="68"/>
      <c r="E10" s="62">
        <v>2573</v>
      </c>
      <c r="F10" s="63">
        <v>3098</v>
      </c>
      <c r="G10" s="63">
        <v>2860</v>
      </c>
      <c r="H10" s="68">
        <v>230721</v>
      </c>
      <c r="I10" s="62">
        <v>2258</v>
      </c>
      <c r="J10" s="63">
        <v>2898</v>
      </c>
      <c r="K10" s="63">
        <v>2609</v>
      </c>
      <c r="L10" s="68">
        <v>224588</v>
      </c>
      <c r="M10" s="62">
        <v>1050</v>
      </c>
      <c r="N10" s="63">
        <v>1680</v>
      </c>
      <c r="O10" s="63">
        <v>1219</v>
      </c>
      <c r="P10" s="68">
        <v>196185</v>
      </c>
      <c r="Q10" s="62">
        <v>2426</v>
      </c>
      <c r="R10" s="63">
        <v>2940</v>
      </c>
      <c r="S10" s="63">
        <v>2676</v>
      </c>
      <c r="T10" s="68">
        <v>631284</v>
      </c>
      <c r="U10" s="62">
        <v>2835</v>
      </c>
      <c r="V10" s="63">
        <v>3549</v>
      </c>
      <c r="W10" s="63">
        <v>3216</v>
      </c>
      <c r="X10" s="68">
        <v>2957778</v>
      </c>
    </row>
    <row r="11" spans="2:24" ht="14.1" customHeight="1" x14ac:dyDescent="0.15">
      <c r="B11" s="62"/>
      <c r="C11" s="54">
        <v>19</v>
      </c>
      <c r="D11" s="68"/>
      <c r="E11" s="62">
        <v>2415</v>
      </c>
      <c r="F11" s="63">
        <v>2993</v>
      </c>
      <c r="G11" s="63">
        <v>2752</v>
      </c>
      <c r="H11" s="68">
        <v>240074</v>
      </c>
      <c r="I11" s="62">
        <v>1890</v>
      </c>
      <c r="J11" s="63">
        <v>2783</v>
      </c>
      <c r="K11" s="63">
        <v>2381</v>
      </c>
      <c r="L11" s="68">
        <v>257230</v>
      </c>
      <c r="M11" s="62">
        <v>945</v>
      </c>
      <c r="N11" s="63">
        <v>1575</v>
      </c>
      <c r="O11" s="63">
        <v>1259</v>
      </c>
      <c r="P11" s="68">
        <v>247204</v>
      </c>
      <c r="Q11" s="62">
        <v>2300</v>
      </c>
      <c r="R11" s="63">
        <v>2835</v>
      </c>
      <c r="S11" s="63">
        <v>2593</v>
      </c>
      <c r="T11" s="68">
        <v>717504</v>
      </c>
      <c r="U11" s="62">
        <v>2625</v>
      </c>
      <c r="V11" s="63">
        <v>3360</v>
      </c>
      <c r="W11" s="63">
        <v>2982</v>
      </c>
      <c r="X11" s="68">
        <v>3199795</v>
      </c>
    </row>
    <row r="12" spans="2:24" ht="14.1" customHeight="1" x14ac:dyDescent="0.15">
      <c r="B12" s="62"/>
      <c r="C12" s="54">
        <v>20</v>
      </c>
      <c r="D12" s="68"/>
      <c r="E12" s="62">
        <v>1995</v>
      </c>
      <c r="F12" s="63">
        <v>2940</v>
      </c>
      <c r="G12" s="63">
        <v>2585</v>
      </c>
      <c r="H12" s="68">
        <v>239477</v>
      </c>
      <c r="I12" s="62">
        <v>1680</v>
      </c>
      <c r="J12" s="63">
        <v>2678</v>
      </c>
      <c r="K12" s="63">
        <v>2151</v>
      </c>
      <c r="L12" s="68">
        <v>240434</v>
      </c>
      <c r="M12" s="62">
        <v>945</v>
      </c>
      <c r="N12" s="63">
        <v>1575</v>
      </c>
      <c r="O12" s="63">
        <v>1185</v>
      </c>
      <c r="P12" s="68">
        <v>310664</v>
      </c>
      <c r="Q12" s="62">
        <v>1890</v>
      </c>
      <c r="R12" s="63">
        <v>2835</v>
      </c>
      <c r="S12" s="63">
        <v>2406</v>
      </c>
      <c r="T12" s="68">
        <v>636528</v>
      </c>
      <c r="U12" s="62">
        <v>2100</v>
      </c>
      <c r="V12" s="63">
        <v>3203</v>
      </c>
      <c r="W12" s="63">
        <v>2512</v>
      </c>
      <c r="X12" s="68">
        <v>2847748</v>
      </c>
    </row>
    <row r="13" spans="2:24" ht="14.1" customHeight="1" x14ac:dyDescent="0.15">
      <c r="B13" s="55"/>
      <c r="C13" s="59">
        <v>21</v>
      </c>
      <c r="D13" s="69"/>
      <c r="E13" s="55">
        <v>1890</v>
      </c>
      <c r="F13" s="70">
        <v>2835</v>
      </c>
      <c r="G13" s="70">
        <v>2461</v>
      </c>
      <c r="H13" s="69">
        <v>316518</v>
      </c>
      <c r="I13" s="55">
        <v>1418</v>
      </c>
      <c r="J13" s="70">
        <v>2625</v>
      </c>
      <c r="K13" s="70">
        <v>2085</v>
      </c>
      <c r="L13" s="69">
        <v>309279</v>
      </c>
      <c r="M13" s="55">
        <v>945</v>
      </c>
      <c r="N13" s="70">
        <v>1575</v>
      </c>
      <c r="O13" s="70">
        <v>1164</v>
      </c>
      <c r="P13" s="69">
        <v>381997</v>
      </c>
      <c r="Q13" s="55">
        <v>1575</v>
      </c>
      <c r="R13" s="70">
        <v>2625</v>
      </c>
      <c r="S13" s="70">
        <v>2259</v>
      </c>
      <c r="T13" s="69">
        <v>781294</v>
      </c>
      <c r="U13" s="55">
        <v>1943</v>
      </c>
      <c r="V13" s="70">
        <v>2940</v>
      </c>
      <c r="W13" s="70">
        <v>2463</v>
      </c>
      <c r="X13" s="69">
        <v>3112829</v>
      </c>
    </row>
    <row r="14" spans="2:24" ht="14.1" customHeight="1" x14ac:dyDescent="0.15">
      <c r="B14" s="62" t="s">
        <v>100</v>
      </c>
      <c r="C14" s="54">
        <v>1</v>
      </c>
      <c r="D14" s="68" t="s">
        <v>73</v>
      </c>
      <c r="E14" s="62">
        <v>1995</v>
      </c>
      <c r="F14" s="63">
        <v>2835</v>
      </c>
      <c r="G14" s="63">
        <v>2538</v>
      </c>
      <c r="H14" s="68">
        <v>26871</v>
      </c>
      <c r="I14" s="62">
        <v>1575</v>
      </c>
      <c r="J14" s="63">
        <v>2625</v>
      </c>
      <c r="K14" s="63">
        <v>2219</v>
      </c>
      <c r="L14" s="68">
        <v>26731</v>
      </c>
      <c r="M14" s="62">
        <v>945</v>
      </c>
      <c r="N14" s="63">
        <v>1470</v>
      </c>
      <c r="O14" s="63">
        <v>1180</v>
      </c>
      <c r="P14" s="68">
        <v>27964</v>
      </c>
      <c r="Q14" s="62">
        <v>1890</v>
      </c>
      <c r="R14" s="63">
        <v>2625</v>
      </c>
      <c r="S14" s="63">
        <v>2359</v>
      </c>
      <c r="T14" s="68">
        <v>76503</v>
      </c>
      <c r="U14" s="62">
        <v>1943</v>
      </c>
      <c r="V14" s="63">
        <v>2783</v>
      </c>
      <c r="W14" s="63">
        <v>2431</v>
      </c>
      <c r="X14" s="68">
        <v>270750</v>
      </c>
    </row>
    <row r="15" spans="2:24" ht="14.1" customHeight="1" x14ac:dyDescent="0.15">
      <c r="B15" s="62"/>
      <c r="C15" s="54">
        <v>2</v>
      </c>
      <c r="D15" s="68"/>
      <c r="E15" s="62">
        <v>2100</v>
      </c>
      <c r="F15" s="63">
        <v>2835</v>
      </c>
      <c r="G15" s="63">
        <v>2600</v>
      </c>
      <c r="H15" s="68">
        <v>20647</v>
      </c>
      <c r="I15" s="62">
        <v>1680</v>
      </c>
      <c r="J15" s="63">
        <v>2625</v>
      </c>
      <c r="K15" s="63">
        <v>2282</v>
      </c>
      <c r="L15" s="68">
        <v>21969</v>
      </c>
      <c r="M15" s="62">
        <v>945</v>
      </c>
      <c r="N15" s="63">
        <v>1418</v>
      </c>
      <c r="O15" s="63">
        <v>1174</v>
      </c>
      <c r="P15" s="68">
        <v>38856</v>
      </c>
      <c r="Q15" s="62">
        <v>1785</v>
      </c>
      <c r="R15" s="63">
        <v>2625</v>
      </c>
      <c r="S15" s="63">
        <v>2416</v>
      </c>
      <c r="T15" s="68">
        <v>65878</v>
      </c>
      <c r="U15" s="62">
        <v>2205</v>
      </c>
      <c r="V15" s="63">
        <v>2625</v>
      </c>
      <c r="W15" s="63">
        <v>2457</v>
      </c>
      <c r="X15" s="68">
        <v>209063</v>
      </c>
    </row>
    <row r="16" spans="2:24" ht="14.1" customHeight="1" x14ac:dyDescent="0.15">
      <c r="B16" s="62"/>
      <c r="C16" s="54">
        <v>3</v>
      </c>
      <c r="D16" s="68"/>
      <c r="E16" s="62">
        <v>1995</v>
      </c>
      <c r="F16" s="63">
        <v>2835</v>
      </c>
      <c r="G16" s="63">
        <v>2560</v>
      </c>
      <c r="H16" s="68">
        <v>21817</v>
      </c>
      <c r="I16" s="62">
        <v>1575</v>
      </c>
      <c r="J16" s="63">
        <v>2520</v>
      </c>
      <c r="K16" s="63">
        <v>2174</v>
      </c>
      <c r="L16" s="68">
        <v>26011</v>
      </c>
      <c r="M16" s="62">
        <v>945</v>
      </c>
      <c r="N16" s="63">
        <v>1470</v>
      </c>
      <c r="O16" s="63">
        <v>1239</v>
      </c>
      <c r="P16" s="68">
        <v>37060</v>
      </c>
      <c r="Q16" s="62">
        <v>1995</v>
      </c>
      <c r="R16" s="63">
        <v>2625</v>
      </c>
      <c r="S16" s="63">
        <v>2337</v>
      </c>
      <c r="T16" s="68">
        <v>59272</v>
      </c>
      <c r="U16" s="62">
        <v>2075</v>
      </c>
      <c r="V16" s="63">
        <v>2625</v>
      </c>
      <c r="W16" s="63">
        <v>2419</v>
      </c>
      <c r="X16" s="68">
        <v>237593</v>
      </c>
    </row>
    <row r="17" spans="2:24" ht="14.1" customHeight="1" x14ac:dyDescent="0.15">
      <c r="B17" s="62"/>
      <c r="C17" s="54">
        <v>4</v>
      </c>
      <c r="D17" s="68"/>
      <c r="E17" s="62">
        <v>1995</v>
      </c>
      <c r="F17" s="63">
        <v>2835</v>
      </c>
      <c r="G17" s="63">
        <v>2517</v>
      </c>
      <c r="H17" s="68">
        <v>27275</v>
      </c>
      <c r="I17" s="62">
        <v>1575</v>
      </c>
      <c r="J17" s="63">
        <v>2520</v>
      </c>
      <c r="K17" s="63">
        <v>2193</v>
      </c>
      <c r="L17" s="68">
        <v>26687</v>
      </c>
      <c r="M17" s="62">
        <v>1050</v>
      </c>
      <c r="N17" s="63">
        <v>1523</v>
      </c>
      <c r="O17" s="63">
        <v>1209</v>
      </c>
      <c r="P17" s="68">
        <v>35281</v>
      </c>
      <c r="Q17" s="62">
        <v>1890</v>
      </c>
      <c r="R17" s="63">
        <v>2625</v>
      </c>
      <c r="S17" s="63">
        <v>2359</v>
      </c>
      <c r="T17" s="68">
        <v>61276</v>
      </c>
      <c r="U17" s="62">
        <v>2059</v>
      </c>
      <c r="V17" s="63">
        <v>2678</v>
      </c>
      <c r="W17" s="63">
        <v>2454</v>
      </c>
      <c r="X17" s="68">
        <v>263571</v>
      </c>
    </row>
    <row r="18" spans="2:24" ht="14.1" customHeight="1" x14ac:dyDescent="0.15">
      <c r="B18" s="62"/>
      <c r="C18" s="54">
        <v>5</v>
      </c>
      <c r="D18" s="68"/>
      <c r="E18" s="62">
        <v>2100</v>
      </c>
      <c r="F18" s="63">
        <v>2783</v>
      </c>
      <c r="G18" s="63">
        <v>2540</v>
      </c>
      <c r="H18" s="68">
        <v>27194</v>
      </c>
      <c r="I18" s="62">
        <v>1680</v>
      </c>
      <c r="J18" s="63">
        <v>2520</v>
      </c>
      <c r="K18" s="63">
        <v>2149</v>
      </c>
      <c r="L18" s="68">
        <v>26921</v>
      </c>
      <c r="M18" s="62">
        <v>945</v>
      </c>
      <c r="N18" s="63">
        <v>1470</v>
      </c>
      <c r="O18" s="63">
        <v>1194</v>
      </c>
      <c r="P18" s="68">
        <v>36393</v>
      </c>
      <c r="Q18" s="62">
        <v>1890</v>
      </c>
      <c r="R18" s="63">
        <v>2625</v>
      </c>
      <c r="S18" s="63">
        <v>2368</v>
      </c>
      <c r="T18" s="68">
        <v>65165</v>
      </c>
      <c r="U18" s="62">
        <v>2205</v>
      </c>
      <c r="V18" s="63">
        <v>2678</v>
      </c>
      <c r="W18" s="63">
        <v>2500</v>
      </c>
      <c r="X18" s="68">
        <v>305696</v>
      </c>
    </row>
    <row r="19" spans="2:24" ht="14.1" customHeight="1" x14ac:dyDescent="0.15">
      <c r="B19" s="62"/>
      <c r="C19" s="54">
        <v>6</v>
      </c>
      <c r="D19" s="68"/>
      <c r="E19" s="62">
        <v>2100</v>
      </c>
      <c r="F19" s="63">
        <v>2730</v>
      </c>
      <c r="G19" s="63">
        <v>2466</v>
      </c>
      <c r="H19" s="68">
        <v>21571</v>
      </c>
      <c r="I19" s="62">
        <v>1575</v>
      </c>
      <c r="J19" s="63">
        <v>2310</v>
      </c>
      <c r="K19" s="63">
        <v>2051</v>
      </c>
      <c r="L19" s="68">
        <v>21905</v>
      </c>
      <c r="M19" s="62">
        <v>945</v>
      </c>
      <c r="N19" s="63">
        <v>1418</v>
      </c>
      <c r="O19" s="63">
        <v>1146</v>
      </c>
      <c r="P19" s="68">
        <v>24382</v>
      </c>
      <c r="Q19" s="62">
        <v>1943</v>
      </c>
      <c r="R19" s="63">
        <v>2625</v>
      </c>
      <c r="S19" s="63">
        <v>2389</v>
      </c>
      <c r="T19" s="68">
        <v>49623</v>
      </c>
      <c r="U19" s="62">
        <v>2184</v>
      </c>
      <c r="V19" s="63">
        <v>2678</v>
      </c>
      <c r="W19" s="63">
        <v>2471</v>
      </c>
      <c r="X19" s="68">
        <v>224119</v>
      </c>
    </row>
    <row r="20" spans="2:24" ht="14.1" customHeight="1" x14ac:dyDescent="0.15">
      <c r="B20" s="62"/>
      <c r="C20" s="54">
        <v>7</v>
      </c>
      <c r="D20" s="68"/>
      <c r="E20" s="62">
        <v>2100</v>
      </c>
      <c r="F20" s="63">
        <v>2625</v>
      </c>
      <c r="G20" s="63">
        <v>2413</v>
      </c>
      <c r="H20" s="68">
        <v>29289</v>
      </c>
      <c r="I20" s="62">
        <v>1680</v>
      </c>
      <c r="J20" s="63">
        <v>2310</v>
      </c>
      <c r="K20" s="63">
        <v>2031</v>
      </c>
      <c r="L20" s="68">
        <v>27530</v>
      </c>
      <c r="M20" s="62">
        <v>945</v>
      </c>
      <c r="N20" s="63">
        <v>1418</v>
      </c>
      <c r="O20" s="63">
        <v>1127</v>
      </c>
      <c r="P20" s="68">
        <v>28554</v>
      </c>
      <c r="Q20" s="62">
        <v>1943</v>
      </c>
      <c r="R20" s="63">
        <v>2520</v>
      </c>
      <c r="S20" s="63">
        <v>2271</v>
      </c>
      <c r="T20" s="68">
        <v>66873</v>
      </c>
      <c r="U20" s="62">
        <v>1995</v>
      </c>
      <c r="V20" s="63">
        <v>2520</v>
      </c>
      <c r="W20" s="63">
        <v>2361</v>
      </c>
      <c r="X20" s="68">
        <v>277896</v>
      </c>
    </row>
    <row r="21" spans="2:24" ht="14.1" customHeight="1" x14ac:dyDescent="0.15">
      <c r="B21" s="62"/>
      <c r="C21" s="54">
        <v>8</v>
      </c>
      <c r="D21" s="68"/>
      <c r="E21" s="62">
        <v>1890</v>
      </c>
      <c r="F21" s="63">
        <v>2625</v>
      </c>
      <c r="G21" s="63">
        <v>2377</v>
      </c>
      <c r="H21" s="68">
        <v>24909</v>
      </c>
      <c r="I21" s="62">
        <v>1575</v>
      </c>
      <c r="J21" s="63">
        <v>2310</v>
      </c>
      <c r="K21" s="63">
        <v>1917</v>
      </c>
      <c r="L21" s="68">
        <v>21342</v>
      </c>
      <c r="M21" s="62">
        <v>945</v>
      </c>
      <c r="N21" s="63">
        <v>1418</v>
      </c>
      <c r="O21" s="63">
        <v>1104</v>
      </c>
      <c r="P21" s="68">
        <v>20668</v>
      </c>
      <c r="Q21" s="62">
        <v>1785</v>
      </c>
      <c r="R21" s="63">
        <v>2520</v>
      </c>
      <c r="S21" s="63">
        <v>2272</v>
      </c>
      <c r="T21" s="68">
        <v>52293</v>
      </c>
      <c r="U21" s="62">
        <v>2153</v>
      </c>
      <c r="V21" s="63">
        <v>2544</v>
      </c>
      <c r="W21" s="63">
        <v>2390</v>
      </c>
      <c r="X21" s="68">
        <v>192715</v>
      </c>
    </row>
    <row r="22" spans="2:24" ht="14.1" customHeight="1" x14ac:dyDescent="0.15">
      <c r="B22" s="62"/>
      <c r="C22" s="54">
        <v>9</v>
      </c>
      <c r="D22" s="68"/>
      <c r="E22" s="62">
        <v>1890</v>
      </c>
      <c r="F22" s="63">
        <v>2625</v>
      </c>
      <c r="G22" s="63">
        <v>2365</v>
      </c>
      <c r="H22" s="68">
        <v>30132</v>
      </c>
      <c r="I22" s="62">
        <v>1418</v>
      </c>
      <c r="J22" s="63">
        <v>2310</v>
      </c>
      <c r="K22" s="63">
        <v>1897</v>
      </c>
      <c r="L22" s="68">
        <v>29879</v>
      </c>
      <c r="M22" s="62">
        <v>945</v>
      </c>
      <c r="N22" s="63">
        <v>1418</v>
      </c>
      <c r="O22" s="63">
        <v>1125</v>
      </c>
      <c r="P22" s="68">
        <v>33658</v>
      </c>
      <c r="Q22" s="62">
        <v>1575</v>
      </c>
      <c r="R22" s="63">
        <v>2468</v>
      </c>
      <c r="S22" s="63">
        <v>2104</v>
      </c>
      <c r="T22" s="68">
        <v>61706</v>
      </c>
      <c r="U22" s="62">
        <v>1995</v>
      </c>
      <c r="V22" s="63">
        <v>2625</v>
      </c>
      <c r="W22" s="63">
        <v>2348</v>
      </c>
      <c r="X22" s="68">
        <v>264370</v>
      </c>
    </row>
    <row r="23" spans="2:24" ht="14.1" customHeight="1" x14ac:dyDescent="0.15">
      <c r="B23" s="62"/>
      <c r="C23" s="54">
        <v>10</v>
      </c>
      <c r="D23" s="68"/>
      <c r="E23" s="62">
        <v>1943</v>
      </c>
      <c r="F23" s="63">
        <v>2625</v>
      </c>
      <c r="G23" s="63">
        <v>2374</v>
      </c>
      <c r="H23" s="68">
        <v>16623</v>
      </c>
      <c r="I23" s="62">
        <v>1575</v>
      </c>
      <c r="J23" s="63">
        <v>2310</v>
      </c>
      <c r="K23" s="63">
        <v>1961</v>
      </c>
      <c r="L23" s="68">
        <v>17339</v>
      </c>
      <c r="M23" s="62">
        <v>945</v>
      </c>
      <c r="N23" s="63">
        <v>1418</v>
      </c>
      <c r="O23" s="63">
        <v>1170</v>
      </c>
      <c r="P23" s="68">
        <v>22038</v>
      </c>
      <c r="Q23" s="62">
        <v>1838</v>
      </c>
      <c r="R23" s="63">
        <v>2468</v>
      </c>
      <c r="S23" s="63">
        <v>2186</v>
      </c>
      <c r="T23" s="68">
        <v>44356</v>
      </c>
      <c r="U23" s="62">
        <v>2100</v>
      </c>
      <c r="V23" s="63">
        <v>2625</v>
      </c>
      <c r="W23" s="63">
        <v>2458</v>
      </c>
      <c r="X23" s="68">
        <v>166384</v>
      </c>
    </row>
    <row r="24" spans="2:24" ht="14.1" customHeight="1" x14ac:dyDescent="0.15">
      <c r="B24" s="62"/>
      <c r="C24" s="54">
        <v>11</v>
      </c>
      <c r="D24" s="68"/>
      <c r="E24" s="62">
        <v>1890</v>
      </c>
      <c r="F24" s="63">
        <v>2625</v>
      </c>
      <c r="G24" s="63">
        <v>2356</v>
      </c>
      <c r="H24" s="68">
        <v>30963</v>
      </c>
      <c r="I24" s="62">
        <v>1470</v>
      </c>
      <c r="J24" s="63">
        <v>2415</v>
      </c>
      <c r="K24" s="63">
        <v>1986</v>
      </c>
      <c r="L24" s="68">
        <v>32009</v>
      </c>
      <c r="M24" s="62">
        <v>945</v>
      </c>
      <c r="N24" s="63">
        <v>1575</v>
      </c>
      <c r="O24" s="63">
        <v>1170</v>
      </c>
      <c r="P24" s="68">
        <v>50422</v>
      </c>
      <c r="Q24" s="62">
        <v>1890</v>
      </c>
      <c r="R24" s="63">
        <v>2468</v>
      </c>
      <c r="S24" s="63">
        <v>2162</v>
      </c>
      <c r="T24" s="68">
        <v>85091</v>
      </c>
      <c r="U24" s="62">
        <v>2100</v>
      </c>
      <c r="V24" s="63">
        <v>2730</v>
      </c>
      <c r="W24" s="63">
        <v>2461</v>
      </c>
      <c r="X24" s="68">
        <v>304603</v>
      </c>
    </row>
    <row r="25" spans="2:24" ht="14.1" customHeight="1" x14ac:dyDescent="0.15">
      <c r="B25" s="62"/>
      <c r="C25" s="54">
        <v>12</v>
      </c>
      <c r="D25" s="68"/>
      <c r="E25" s="62">
        <v>1890</v>
      </c>
      <c r="F25" s="63">
        <v>2625</v>
      </c>
      <c r="G25" s="63">
        <v>2386</v>
      </c>
      <c r="H25" s="68">
        <v>39228</v>
      </c>
      <c r="I25" s="62">
        <v>1575</v>
      </c>
      <c r="J25" s="63">
        <v>2415</v>
      </c>
      <c r="K25" s="63">
        <v>2098</v>
      </c>
      <c r="L25" s="68">
        <v>30958</v>
      </c>
      <c r="M25" s="62">
        <v>1050</v>
      </c>
      <c r="N25" s="63">
        <v>1470</v>
      </c>
      <c r="O25" s="63">
        <v>1185</v>
      </c>
      <c r="P25" s="68">
        <v>26723</v>
      </c>
      <c r="Q25" s="62">
        <v>1785</v>
      </c>
      <c r="R25" s="63">
        <v>2525</v>
      </c>
      <c r="S25" s="63">
        <v>2219</v>
      </c>
      <c r="T25" s="68">
        <v>93259</v>
      </c>
      <c r="U25" s="62">
        <v>2205</v>
      </c>
      <c r="V25" s="63">
        <v>2940</v>
      </c>
      <c r="W25" s="63">
        <v>2613</v>
      </c>
      <c r="X25" s="68">
        <v>396071</v>
      </c>
    </row>
    <row r="26" spans="2:24" ht="14.1" customHeight="1" x14ac:dyDescent="0.15">
      <c r="B26" s="55" t="s">
        <v>109</v>
      </c>
      <c r="C26" s="59">
        <v>1</v>
      </c>
      <c r="D26" s="69" t="s">
        <v>73</v>
      </c>
      <c r="E26" s="55">
        <v>1890</v>
      </c>
      <c r="F26" s="70">
        <v>2730</v>
      </c>
      <c r="G26" s="70">
        <v>2310</v>
      </c>
      <c r="H26" s="69">
        <v>26380</v>
      </c>
      <c r="I26" s="55">
        <v>1575</v>
      </c>
      <c r="J26" s="70">
        <v>2415</v>
      </c>
      <c r="K26" s="70">
        <v>1978</v>
      </c>
      <c r="L26" s="69">
        <v>31483</v>
      </c>
      <c r="M26" s="55">
        <v>945</v>
      </c>
      <c r="N26" s="70">
        <v>1449</v>
      </c>
      <c r="O26" s="70">
        <v>1131</v>
      </c>
      <c r="P26" s="69">
        <v>27013</v>
      </c>
      <c r="Q26" s="55">
        <v>1849</v>
      </c>
      <c r="R26" s="70">
        <v>2520</v>
      </c>
      <c r="S26" s="70">
        <v>2097</v>
      </c>
      <c r="T26" s="69">
        <v>84049</v>
      </c>
      <c r="U26" s="55">
        <v>2111</v>
      </c>
      <c r="V26" s="70">
        <v>2762</v>
      </c>
      <c r="W26" s="70">
        <v>2501</v>
      </c>
      <c r="X26" s="69">
        <v>304471</v>
      </c>
    </row>
    <row r="27" spans="2:24" ht="14.1" customHeight="1" x14ac:dyDescent="0.15">
      <c r="B27" s="84" t="s">
        <v>126</v>
      </c>
      <c r="C27" s="98"/>
      <c r="D27" s="99"/>
      <c r="E27" s="62"/>
      <c r="F27" s="63"/>
      <c r="G27" s="63"/>
      <c r="H27" s="68"/>
      <c r="I27" s="62"/>
      <c r="J27" s="63"/>
      <c r="K27" s="63"/>
      <c r="L27" s="68"/>
      <c r="M27" s="62"/>
      <c r="N27" s="63"/>
      <c r="O27" s="63"/>
      <c r="P27" s="68"/>
      <c r="Q27" s="62"/>
      <c r="R27" s="63"/>
      <c r="S27" s="63"/>
      <c r="T27" s="68"/>
      <c r="U27" s="62"/>
      <c r="V27" s="63"/>
      <c r="W27" s="63"/>
      <c r="X27" s="68"/>
    </row>
    <row r="28" spans="2:24" ht="14.1" customHeight="1" x14ac:dyDescent="0.15">
      <c r="B28" s="81" t="s">
        <v>145</v>
      </c>
      <c r="C28" s="100"/>
      <c r="D28" s="101"/>
      <c r="E28" s="62"/>
      <c r="F28" s="63"/>
      <c r="G28" s="63"/>
      <c r="H28" s="68"/>
      <c r="I28" s="62"/>
      <c r="J28" s="63"/>
      <c r="K28" s="63"/>
      <c r="L28" s="68"/>
      <c r="M28" s="62"/>
      <c r="N28" s="63"/>
      <c r="O28" s="63"/>
      <c r="P28" s="68"/>
      <c r="Q28" s="62"/>
      <c r="R28" s="63"/>
      <c r="S28" s="63"/>
      <c r="T28" s="68"/>
      <c r="U28" s="62"/>
      <c r="V28" s="63"/>
      <c r="W28" s="63"/>
      <c r="X28" s="68"/>
    </row>
    <row r="29" spans="2:24" ht="14.1" customHeight="1" x14ac:dyDescent="0.15">
      <c r="B29" s="102" t="s">
        <v>128</v>
      </c>
      <c r="C29" s="100"/>
      <c r="D29" s="101"/>
      <c r="E29" s="62"/>
      <c r="F29" s="63"/>
      <c r="G29" s="63"/>
      <c r="H29" s="68"/>
      <c r="I29" s="62"/>
      <c r="J29" s="63"/>
      <c r="K29" s="63"/>
      <c r="L29" s="68"/>
      <c r="M29" s="62"/>
      <c r="N29" s="63"/>
      <c r="O29" s="63"/>
      <c r="P29" s="68"/>
      <c r="Q29" s="62"/>
      <c r="R29" s="63"/>
      <c r="S29" s="63"/>
      <c r="T29" s="68"/>
      <c r="U29" s="62"/>
      <c r="V29" s="63"/>
      <c r="W29" s="63"/>
      <c r="X29" s="68"/>
    </row>
    <row r="30" spans="2:24" ht="14.1" customHeight="1" x14ac:dyDescent="0.15">
      <c r="B30" s="103">
        <v>5</v>
      </c>
      <c r="C30" s="100"/>
      <c r="D30" s="101"/>
      <c r="E30" s="62"/>
      <c r="F30" s="63"/>
      <c r="G30" s="63"/>
      <c r="H30" s="68">
        <v>4628</v>
      </c>
      <c r="I30" s="62"/>
      <c r="J30" s="63"/>
      <c r="K30" s="63"/>
      <c r="L30" s="62">
        <v>5084</v>
      </c>
      <c r="M30" s="62"/>
      <c r="N30" s="63"/>
      <c r="O30" s="63"/>
      <c r="P30" s="63">
        <v>654</v>
      </c>
      <c r="Q30" s="62"/>
      <c r="R30" s="63"/>
      <c r="S30" s="63"/>
      <c r="T30" s="63">
        <v>16293</v>
      </c>
      <c r="U30" s="62"/>
      <c r="V30" s="63"/>
      <c r="W30" s="63"/>
      <c r="X30" s="68">
        <v>75972</v>
      </c>
    </row>
    <row r="31" spans="2:24" ht="14.1" customHeight="1" x14ac:dyDescent="0.15">
      <c r="B31" s="102" t="s">
        <v>129</v>
      </c>
      <c r="C31" s="100"/>
      <c r="D31" s="101"/>
      <c r="E31" s="62"/>
      <c r="F31" s="63"/>
      <c r="G31" s="63"/>
      <c r="H31" s="68"/>
      <c r="I31" s="62"/>
      <c r="J31" s="63"/>
      <c r="K31" s="63"/>
      <c r="L31" s="68"/>
      <c r="M31" s="62"/>
      <c r="N31" s="63"/>
      <c r="O31" s="63"/>
      <c r="P31" s="68"/>
      <c r="Q31" s="62"/>
      <c r="R31" s="63"/>
      <c r="S31" s="63"/>
      <c r="T31" s="68"/>
      <c r="U31" s="62"/>
      <c r="V31" s="63"/>
      <c r="W31" s="63"/>
      <c r="X31" s="68"/>
    </row>
    <row r="32" spans="2:24" ht="14.1" customHeight="1" x14ac:dyDescent="0.15">
      <c r="B32" s="102" t="s">
        <v>146</v>
      </c>
      <c r="C32" s="100"/>
      <c r="D32" s="101"/>
      <c r="E32" s="104">
        <v>1890</v>
      </c>
      <c r="F32" s="105">
        <v>2520</v>
      </c>
      <c r="G32" s="105">
        <v>2246</v>
      </c>
      <c r="H32" s="67">
        <v>5515</v>
      </c>
      <c r="I32" s="105">
        <v>1575</v>
      </c>
      <c r="J32" s="105">
        <v>2310</v>
      </c>
      <c r="K32" s="105">
        <v>1990</v>
      </c>
      <c r="L32" s="67">
        <v>6773</v>
      </c>
      <c r="M32" s="105">
        <v>945</v>
      </c>
      <c r="N32" s="105">
        <v>1260</v>
      </c>
      <c r="O32" s="105">
        <v>1083</v>
      </c>
      <c r="P32" s="67">
        <v>2588</v>
      </c>
      <c r="Q32" s="105">
        <v>1890</v>
      </c>
      <c r="R32" s="105">
        <v>2203</v>
      </c>
      <c r="S32" s="105">
        <v>2041</v>
      </c>
      <c r="T32" s="67">
        <v>15256</v>
      </c>
      <c r="U32" s="105">
        <v>2310</v>
      </c>
      <c r="V32" s="105">
        <v>2762</v>
      </c>
      <c r="W32" s="105">
        <v>2610</v>
      </c>
      <c r="X32" s="67">
        <v>71713</v>
      </c>
    </row>
    <row r="33" spans="2:24" ht="14.1" customHeight="1" x14ac:dyDescent="0.15">
      <c r="B33" s="102" t="s">
        <v>131</v>
      </c>
      <c r="C33" s="100"/>
      <c r="D33" s="101"/>
      <c r="E33" s="62"/>
      <c r="F33" s="63"/>
      <c r="G33" s="63"/>
      <c r="H33" s="63"/>
      <c r="I33" s="63"/>
      <c r="J33" s="63"/>
      <c r="K33" s="63"/>
      <c r="L33" s="63"/>
      <c r="M33" s="63"/>
      <c r="N33" s="63"/>
      <c r="O33" s="63"/>
      <c r="P33" s="63"/>
      <c r="Q33" s="63"/>
      <c r="R33" s="63"/>
      <c r="S33" s="63"/>
      <c r="T33" s="63"/>
      <c r="U33" s="63"/>
      <c r="V33" s="63"/>
      <c r="W33" s="63"/>
      <c r="X33" s="63"/>
    </row>
    <row r="34" spans="2:24" ht="14.1" customHeight="1" x14ac:dyDescent="0.15">
      <c r="B34" s="102" t="s">
        <v>147</v>
      </c>
      <c r="C34" s="100"/>
      <c r="D34" s="101"/>
      <c r="E34" s="64">
        <v>1995</v>
      </c>
      <c r="F34" s="67">
        <v>2625</v>
      </c>
      <c r="G34" s="67">
        <v>2343</v>
      </c>
      <c r="H34" s="106">
        <v>4227</v>
      </c>
      <c r="I34" s="64">
        <v>1575</v>
      </c>
      <c r="J34" s="67">
        <v>2310</v>
      </c>
      <c r="K34" s="67">
        <v>1977</v>
      </c>
      <c r="L34" s="106">
        <v>5571</v>
      </c>
      <c r="M34" s="64">
        <v>945</v>
      </c>
      <c r="N34" s="67">
        <v>1365</v>
      </c>
      <c r="O34" s="67">
        <v>1133</v>
      </c>
      <c r="P34" s="106">
        <v>5978</v>
      </c>
      <c r="Q34" s="64">
        <v>1890</v>
      </c>
      <c r="R34" s="67">
        <v>2515</v>
      </c>
      <c r="S34" s="67">
        <v>2052</v>
      </c>
      <c r="T34" s="106">
        <v>18990</v>
      </c>
      <c r="U34" s="64">
        <v>2205</v>
      </c>
      <c r="V34" s="67">
        <v>2730</v>
      </c>
      <c r="W34" s="67">
        <v>2501</v>
      </c>
      <c r="X34" s="106">
        <v>46138</v>
      </c>
    </row>
    <row r="35" spans="2:24" ht="14.1" customHeight="1" x14ac:dyDescent="0.15">
      <c r="B35" s="102" t="s">
        <v>133</v>
      </c>
      <c r="C35" s="100"/>
      <c r="D35" s="101"/>
      <c r="E35" s="62"/>
      <c r="F35" s="63"/>
      <c r="G35" s="63"/>
      <c r="H35" s="68"/>
      <c r="I35" s="62"/>
      <c r="J35" s="63"/>
      <c r="K35" s="63"/>
      <c r="L35" s="68"/>
      <c r="M35" s="62"/>
      <c r="N35" s="63"/>
      <c r="O35" s="63"/>
      <c r="P35" s="68"/>
      <c r="Q35" s="62"/>
      <c r="R35" s="63"/>
      <c r="S35" s="63"/>
      <c r="T35" s="68"/>
      <c r="U35" s="62"/>
      <c r="V35" s="63"/>
      <c r="W35" s="63"/>
      <c r="X35" s="68"/>
    </row>
    <row r="36" spans="2:24" ht="14.1" customHeight="1" x14ac:dyDescent="0.15">
      <c r="B36" s="102" t="s">
        <v>148</v>
      </c>
      <c r="C36" s="100"/>
      <c r="D36" s="101"/>
      <c r="E36" s="64">
        <v>1995</v>
      </c>
      <c r="F36" s="67">
        <v>2625</v>
      </c>
      <c r="G36" s="67">
        <v>2313</v>
      </c>
      <c r="H36" s="106">
        <v>5105</v>
      </c>
      <c r="I36" s="64">
        <v>1575</v>
      </c>
      <c r="J36" s="67">
        <v>2310</v>
      </c>
      <c r="K36" s="67">
        <v>1957</v>
      </c>
      <c r="L36" s="106">
        <v>6501</v>
      </c>
      <c r="M36" s="64">
        <v>945</v>
      </c>
      <c r="N36" s="67">
        <v>1449</v>
      </c>
      <c r="O36" s="67">
        <v>1137</v>
      </c>
      <c r="P36" s="106">
        <v>8947</v>
      </c>
      <c r="Q36" s="64">
        <v>1849</v>
      </c>
      <c r="R36" s="67">
        <v>2520</v>
      </c>
      <c r="S36" s="67">
        <v>2161</v>
      </c>
      <c r="T36" s="106">
        <v>11040</v>
      </c>
      <c r="U36" s="64">
        <v>2205</v>
      </c>
      <c r="V36" s="67">
        <v>2675</v>
      </c>
      <c r="W36" s="67">
        <v>2471</v>
      </c>
      <c r="X36" s="106">
        <v>48162</v>
      </c>
    </row>
    <row r="37" spans="2:24" s="48" customFormat="1" ht="14.1" customHeight="1" x14ac:dyDescent="0.15">
      <c r="B37" s="102" t="s">
        <v>135</v>
      </c>
      <c r="C37" s="100"/>
      <c r="D37" s="101"/>
      <c r="E37" s="62"/>
      <c r="F37" s="63"/>
      <c r="G37" s="63"/>
      <c r="H37" s="68"/>
      <c r="I37" s="62"/>
      <c r="J37" s="63"/>
      <c r="K37" s="63"/>
      <c r="L37" s="68"/>
      <c r="M37" s="62"/>
      <c r="N37" s="63"/>
      <c r="O37" s="63"/>
      <c r="P37" s="68"/>
      <c r="Q37" s="62"/>
      <c r="R37" s="63"/>
      <c r="S37" s="63"/>
      <c r="T37" s="68"/>
      <c r="U37" s="62"/>
      <c r="V37" s="63"/>
      <c r="W37" s="63"/>
      <c r="X37" s="68"/>
    </row>
    <row r="38" spans="2:24" s="48" customFormat="1" ht="14.1" customHeight="1" x14ac:dyDescent="0.15">
      <c r="B38" s="107" t="s">
        <v>149</v>
      </c>
      <c r="C38" s="108"/>
      <c r="D38" s="109"/>
      <c r="E38" s="55">
        <v>1995</v>
      </c>
      <c r="F38" s="70">
        <v>2730</v>
      </c>
      <c r="G38" s="70">
        <v>2345</v>
      </c>
      <c r="H38" s="69">
        <v>6906</v>
      </c>
      <c r="I38" s="55">
        <v>1575</v>
      </c>
      <c r="J38" s="70">
        <v>2415</v>
      </c>
      <c r="K38" s="70">
        <v>1985</v>
      </c>
      <c r="L38" s="69">
        <v>7555</v>
      </c>
      <c r="M38" s="55">
        <v>945</v>
      </c>
      <c r="N38" s="70">
        <v>1449</v>
      </c>
      <c r="O38" s="70">
        <v>1133</v>
      </c>
      <c r="P38" s="69">
        <v>8846</v>
      </c>
      <c r="Q38" s="55">
        <v>1890</v>
      </c>
      <c r="R38" s="70">
        <v>2508</v>
      </c>
      <c r="S38" s="70">
        <v>2184</v>
      </c>
      <c r="T38" s="69">
        <v>22470</v>
      </c>
      <c r="U38" s="55">
        <v>2111</v>
      </c>
      <c r="V38" s="70">
        <v>2675</v>
      </c>
      <c r="W38" s="70">
        <v>2460</v>
      </c>
      <c r="X38" s="69">
        <v>62487</v>
      </c>
    </row>
  </sheetData>
  <mergeCells count="6">
    <mergeCell ref="Q6:T6"/>
    <mergeCell ref="B7:D7"/>
    <mergeCell ref="C6:D6"/>
    <mergeCell ref="E6:H6"/>
    <mergeCell ref="I6:L6"/>
    <mergeCell ref="M6:P6"/>
  </mergeCells>
  <phoneticPr fontId="20"/>
  <conditionalFormatting sqref="B38">
    <cfRule type="cellIs" dxfId="17"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U45"/>
  <sheetViews>
    <sheetView zoomScale="75" workbookViewId="0">
      <selection activeCell="E43" sqref="E43"/>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3" spans="2:20" x14ac:dyDescent="0.15">
      <c r="B3" s="49" t="s">
        <v>138</v>
      </c>
    </row>
    <row r="4" spans="2:20" ht="11.25" customHeight="1" x14ac:dyDescent="0.15">
      <c r="T4" s="50" t="s">
        <v>155</v>
      </c>
    </row>
    <row r="5" spans="2:20" ht="6" customHeight="1" x14ac:dyDescent="0.15">
      <c r="B5" s="56"/>
      <c r="C5" s="56"/>
      <c r="D5" s="56"/>
      <c r="E5" s="56"/>
      <c r="F5" s="56"/>
      <c r="G5" s="56"/>
      <c r="H5" s="56"/>
      <c r="I5" s="56"/>
      <c r="J5" s="56"/>
      <c r="K5" s="56"/>
      <c r="L5" s="56"/>
      <c r="M5" s="56"/>
      <c r="N5" s="48"/>
    </row>
    <row r="6" spans="2:20" ht="13.5" customHeight="1" x14ac:dyDescent="0.15">
      <c r="B6" s="80"/>
      <c r="C6" s="411" t="s">
        <v>86</v>
      </c>
      <c r="D6" s="413"/>
      <c r="E6" s="431" t="s">
        <v>156</v>
      </c>
      <c r="F6" s="432"/>
      <c r="G6" s="432"/>
      <c r="H6" s="433"/>
      <c r="I6" s="431" t="s">
        <v>157</v>
      </c>
      <c r="J6" s="432"/>
      <c r="K6" s="432"/>
      <c r="L6" s="433"/>
      <c r="M6" s="431" t="s">
        <v>158</v>
      </c>
      <c r="N6" s="432"/>
      <c r="O6" s="432"/>
      <c r="P6" s="433"/>
      <c r="Q6" s="428" t="s">
        <v>159</v>
      </c>
      <c r="R6" s="429"/>
      <c r="S6" s="429"/>
      <c r="T6" s="430"/>
    </row>
    <row r="7" spans="2:20" x14ac:dyDescent="0.15">
      <c r="B7" s="415" t="s">
        <v>92</v>
      </c>
      <c r="C7" s="416"/>
      <c r="D7" s="417"/>
      <c r="E7" s="71" t="s">
        <v>93</v>
      </c>
      <c r="F7" s="53" t="s">
        <v>94</v>
      </c>
      <c r="G7" s="60" t="s">
        <v>95</v>
      </c>
      <c r="H7" s="53" t="s">
        <v>96</v>
      </c>
      <c r="I7" s="71" t="s">
        <v>93</v>
      </c>
      <c r="J7" s="53" t="s">
        <v>94</v>
      </c>
      <c r="K7" s="60" t="s">
        <v>95</v>
      </c>
      <c r="L7" s="53" t="s">
        <v>96</v>
      </c>
      <c r="M7" s="71" t="s">
        <v>93</v>
      </c>
      <c r="N7" s="53" t="s">
        <v>94</v>
      </c>
      <c r="O7" s="60" t="s">
        <v>95</v>
      </c>
      <c r="P7" s="53" t="s">
        <v>96</v>
      </c>
      <c r="Q7" s="71" t="s">
        <v>93</v>
      </c>
      <c r="R7" s="53" t="s">
        <v>94</v>
      </c>
      <c r="S7" s="60" t="s">
        <v>95</v>
      </c>
      <c r="T7" s="53" t="s">
        <v>96</v>
      </c>
    </row>
    <row r="8" spans="2:20" x14ac:dyDescent="0.15">
      <c r="B8" s="87"/>
      <c r="C8" s="79"/>
      <c r="D8" s="79"/>
      <c r="E8" s="57"/>
      <c r="F8" s="58"/>
      <c r="G8" s="59" t="s">
        <v>98</v>
      </c>
      <c r="H8" s="58"/>
      <c r="I8" s="57"/>
      <c r="J8" s="58"/>
      <c r="K8" s="59" t="s">
        <v>98</v>
      </c>
      <c r="L8" s="58"/>
      <c r="M8" s="57"/>
      <c r="N8" s="58"/>
      <c r="O8" s="59" t="s">
        <v>98</v>
      </c>
      <c r="P8" s="58"/>
      <c r="Q8" s="57"/>
      <c r="R8" s="58"/>
      <c r="S8" s="59" t="s">
        <v>98</v>
      </c>
      <c r="T8" s="58"/>
    </row>
    <row r="9" spans="2:20" ht="12.95" customHeight="1" x14ac:dyDescent="0.15">
      <c r="B9" s="51" t="s">
        <v>99</v>
      </c>
      <c r="C9" s="60">
        <v>17</v>
      </c>
      <c r="D9" s="61" t="s">
        <v>71</v>
      </c>
      <c r="E9" s="62">
        <v>4631</v>
      </c>
      <c r="F9" s="63">
        <v>5880</v>
      </c>
      <c r="G9" s="48">
        <v>5289</v>
      </c>
      <c r="H9" s="63">
        <v>127765</v>
      </c>
      <c r="I9" s="62">
        <v>5460</v>
      </c>
      <c r="J9" s="63">
        <v>7140</v>
      </c>
      <c r="K9" s="48">
        <v>6338</v>
      </c>
      <c r="L9" s="63">
        <v>201347</v>
      </c>
      <c r="M9" s="64">
        <v>2625</v>
      </c>
      <c r="N9" s="67">
        <v>3413</v>
      </c>
      <c r="O9" s="66">
        <v>3048</v>
      </c>
      <c r="P9" s="63">
        <v>9070</v>
      </c>
      <c r="Q9" s="62">
        <v>1680</v>
      </c>
      <c r="R9" s="63">
        <v>1907</v>
      </c>
      <c r="S9" s="48">
        <v>1774</v>
      </c>
      <c r="T9" s="63">
        <v>31683</v>
      </c>
    </row>
    <row r="10" spans="2:20" ht="12.95" customHeight="1" x14ac:dyDescent="0.15">
      <c r="B10" s="62"/>
      <c r="C10" s="54">
        <v>18</v>
      </c>
      <c r="D10" s="68"/>
      <c r="E10" s="62">
        <v>4725</v>
      </c>
      <c r="F10" s="63">
        <v>6090</v>
      </c>
      <c r="G10" s="48">
        <v>5354</v>
      </c>
      <c r="H10" s="63">
        <v>81328</v>
      </c>
      <c r="I10" s="62">
        <v>6090</v>
      </c>
      <c r="J10" s="63">
        <v>7350</v>
      </c>
      <c r="K10" s="48">
        <v>6628</v>
      </c>
      <c r="L10" s="63">
        <v>168324</v>
      </c>
      <c r="M10" s="62">
        <v>2783</v>
      </c>
      <c r="N10" s="63">
        <v>3990</v>
      </c>
      <c r="O10" s="48">
        <v>3363</v>
      </c>
      <c r="P10" s="63">
        <v>114976</v>
      </c>
      <c r="Q10" s="62">
        <v>1628</v>
      </c>
      <c r="R10" s="63">
        <v>2835</v>
      </c>
      <c r="S10" s="48">
        <v>1907</v>
      </c>
      <c r="T10" s="63">
        <v>172085</v>
      </c>
    </row>
    <row r="11" spans="2:20" ht="12.95" customHeight="1" x14ac:dyDescent="0.15">
      <c r="B11" s="62"/>
      <c r="C11" s="54">
        <v>19</v>
      </c>
      <c r="D11" s="68"/>
      <c r="E11" s="62">
        <v>4095</v>
      </c>
      <c r="F11" s="63">
        <v>5775</v>
      </c>
      <c r="G11" s="48">
        <v>5007</v>
      </c>
      <c r="H11" s="63">
        <v>86002</v>
      </c>
      <c r="I11" s="62">
        <v>5670</v>
      </c>
      <c r="J11" s="63">
        <v>7088</v>
      </c>
      <c r="K11" s="48">
        <v>6299</v>
      </c>
      <c r="L11" s="63">
        <v>205928</v>
      </c>
      <c r="M11" s="62">
        <v>3465</v>
      </c>
      <c r="N11" s="63">
        <v>3990</v>
      </c>
      <c r="O11" s="48">
        <v>3698</v>
      </c>
      <c r="P11" s="63">
        <v>75363</v>
      </c>
      <c r="Q11" s="62">
        <v>1365</v>
      </c>
      <c r="R11" s="63">
        <v>2048</v>
      </c>
      <c r="S11" s="48">
        <v>1865</v>
      </c>
      <c r="T11" s="63">
        <v>197567</v>
      </c>
    </row>
    <row r="12" spans="2:20" ht="12.95" customHeight="1" x14ac:dyDescent="0.15">
      <c r="B12" s="62"/>
      <c r="C12" s="54">
        <v>20</v>
      </c>
      <c r="D12" s="68"/>
      <c r="E12" s="62">
        <v>3360</v>
      </c>
      <c r="F12" s="63">
        <v>5361</v>
      </c>
      <c r="G12" s="48">
        <v>4383</v>
      </c>
      <c r="H12" s="63">
        <v>121490.1</v>
      </c>
      <c r="I12" s="62">
        <v>5250</v>
      </c>
      <c r="J12" s="63">
        <v>6668</v>
      </c>
      <c r="K12" s="48">
        <v>5877</v>
      </c>
      <c r="L12" s="63">
        <v>248591.5</v>
      </c>
      <c r="M12" s="62">
        <v>2835</v>
      </c>
      <c r="N12" s="63">
        <v>3780</v>
      </c>
      <c r="O12" s="48">
        <v>3265</v>
      </c>
      <c r="P12" s="63">
        <v>60370.5</v>
      </c>
      <c r="Q12" s="62">
        <v>1523</v>
      </c>
      <c r="R12" s="63">
        <v>1995</v>
      </c>
      <c r="S12" s="48">
        <v>1895</v>
      </c>
      <c r="T12" s="63">
        <v>121012.6</v>
      </c>
    </row>
    <row r="13" spans="2:20" ht="12.95" customHeight="1" x14ac:dyDescent="0.15">
      <c r="B13" s="55"/>
      <c r="C13" s="59">
        <v>21</v>
      </c>
      <c r="D13" s="69"/>
      <c r="E13" s="55">
        <v>2940</v>
      </c>
      <c r="F13" s="70">
        <v>4725</v>
      </c>
      <c r="G13" s="56">
        <v>3985</v>
      </c>
      <c r="H13" s="70">
        <v>187762.29999999996</v>
      </c>
      <c r="I13" s="55">
        <v>4620</v>
      </c>
      <c r="J13" s="70">
        <v>6615</v>
      </c>
      <c r="K13" s="56">
        <v>5205</v>
      </c>
      <c r="L13" s="70">
        <v>337602.10000000009</v>
      </c>
      <c r="M13" s="72" t="s">
        <v>160</v>
      </c>
      <c r="N13" s="73" t="s">
        <v>160</v>
      </c>
      <c r="O13" s="74" t="s">
        <v>160</v>
      </c>
      <c r="P13" s="73" t="s">
        <v>160</v>
      </c>
      <c r="Q13" s="72" t="s">
        <v>160</v>
      </c>
      <c r="R13" s="73" t="s">
        <v>160</v>
      </c>
      <c r="S13" s="74" t="s">
        <v>160</v>
      </c>
      <c r="T13" s="73" t="s">
        <v>160</v>
      </c>
    </row>
    <row r="14" spans="2:20" ht="12.95" customHeight="1" x14ac:dyDescent="0.15">
      <c r="B14" s="62" t="s">
        <v>100</v>
      </c>
      <c r="C14" s="54">
        <v>1</v>
      </c>
      <c r="D14" s="68" t="s">
        <v>73</v>
      </c>
      <c r="E14" s="62">
        <v>3935.61</v>
      </c>
      <c r="F14" s="63">
        <v>4410</v>
      </c>
      <c r="G14" s="48">
        <v>4136.1870770574087</v>
      </c>
      <c r="H14" s="63">
        <v>13527.6</v>
      </c>
      <c r="I14" s="62" t="s">
        <v>160</v>
      </c>
      <c r="J14" s="63" t="s">
        <v>160</v>
      </c>
      <c r="K14" s="48" t="s">
        <v>160</v>
      </c>
      <c r="L14" s="63">
        <v>22516.799999999999</v>
      </c>
      <c r="M14" s="64" t="s">
        <v>160</v>
      </c>
      <c r="N14" s="67" t="s">
        <v>160</v>
      </c>
      <c r="O14" s="66" t="s">
        <v>160</v>
      </c>
      <c r="P14" s="67" t="s">
        <v>160</v>
      </c>
      <c r="Q14" s="64" t="s">
        <v>160</v>
      </c>
      <c r="R14" s="67" t="s">
        <v>160</v>
      </c>
      <c r="S14" s="66" t="s">
        <v>160</v>
      </c>
      <c r="T14" s="67" t="s">
        <v>160</v>
      </c>
    </row>
    <row r="15" spans="2:20" ht="12.95" customHeight="1" x14ac:dyDescent="0.15">
      <c r="B15" s="62"/>
      <c r="C15" s="54">
        <v>2</v>
      </c>
      <c r="D15" s="68"/>
      <c r="E15" s="62">
        <v>3799.9500000000003</v>
      </c>
      <c r="F15" s="63">
        <v>4620</v>
      </c>
      <c r="G15" s="48">
        <v>4210.9425416409622</v>
      </c>
      <c r="H15" s="63">
        <v>15306.1</v>
      </c>
      <c r="I15" s="64">
        <v>4725</v>
      </c>
      <c r="J15" s="67">
        <v>5565</v>
      </c>
      <c r="K15" s="66">
        <v>5244.186046511617</v>
      </c>
      <c r="L15" s="63">
        <v>22113.8</v>
      </c>
      <c r="M15" s="64" t="s">
        <v>160</v>
      </c>
      <c r="N15" s="67" t="s">
        <v>160</v>
      </c>
      <c r="O15" s="66" t="s">
        <v>160</v>
      </c>
      <c r="P15" s="67" t="s">
        <v>160</v>
      </c>
      <c r="Q15" s="64" t="s">
        <v>160</v>
      </c>
      <c r="R15" s="67" t="s">
        <v>160</v>
      </c>
      <c r="S15" s="66" t="s">
        <v>160</v>
      </c>
      <c r="T15" s="67" t="s">
        <v>160</v>
      </c>
    </row>
    <row r="16" spans="2:20" ht="12.95" customHeight="1" x14ac:dyDescent="0.15">
      <c r="B16" s="62"/>
      <c r="C16" s="54">
        <v>3</v>
      </c>
      <c r="D16" s="68"/>
      <c r="E16" s="62">
        <v>3581.55</v>
      </c>
      <c r="F16" s="63">
        <v>4200</v>
      </c>
      <c r="G16" s="48">
        <v>3787.3283815480845</v>
      </c>
      <c r="H16" s="63">
        <v>15486.8</v>
      </c>
      <c r="I16" s="64">
        <v>5040</v>
      </c>
      <c r="J16" s="67">
        <v>5565</v>
      </c>
      <c r="K16" s="66">
        <v>5301.7758807448272</v>
      </c>
      <c r="L16" s="63">
        <v>24738.400000000001</v>
      </c>
      <c r="M16" s="64" t="s">
        <v>160</v>
      </c>
      <c r="N16" s="67" t="s">
        <v>160</v>
      </c>
      <c r="O16" s="66" t="s">
        <v>160</v>
      </c>
      <c r="P16" s="67" t="s">
        <v>160</v>
      </c>
      <c r="Q16" s="64" t="s">
        <v>160</v>
      </c>
      <c r="R16" s="67" t="s">
        <v>160</v>
      </c>
      <c r="S16" s="66" t="s">
        <v>160</v>
      </c>
      <c r="T16" s="67" t="s">
        <v>160</v>
      </c>
    </row>
    <row r="17" spans="2:21" ht="12.95" customHeight="1" x14ac:dyDescent="0.15">
      <c r="B17" s="62"/>
      <c r="C17" s="54">
        <v>4</v>
      </c>
      <c r="D17" s="68"/>
      <c r="E17" s="62">
        <v>3570</v>
      </c>
      <c r="F17" s="63">
        <v>3990</v>
      </c>
      <c r="G17" s="48">
        <v>3696.9583704363322</v>
      </c>
      <c r="H17" s="63">
        <v>14800.80000000001</v>
      </c>
      <c r="I17" s="62">
        <v>4830</v>
      </c>
      <c r="J17" s="63">
        <v>5460</v>
      </c>
      <c r="K17" s="48">
        <v>5137.7800151181282</v>
      </c>
      <c r="L17" s="63">
        <v>35472.300000000025</v>
      </c>
      <c r="M17" s="64" t="s">
        <v>160</v>
      </c>
      <c r="N17" s="67" t="s">
        <v>160</v>
      </c>
      <c r="O17" s="66" t="s">
        <v>160</v>
      </c>
      <c r="P17" s="67" t="s">
        <v>160</v>
      </c>
      <c r="Q17" s="64" t="s">
        <v>160</v>
      </c>
      <c r="R17" s="67" t="s">
        <v>160</v>
      </c>
      <c r="S17" s="66" t="s">
        <v>160</v>
      </c>
      <c r="T17" s="67" t="s">
        <v>160</v>
      </c>
    </row>
    <row r="18" spans="2:21" ht="12.95" customHeight="1" x14ac:dyDescent="0.15">
      <c r="B18" s="62"/>
      <c r="C18" s="54">
        <v>5</v>
      </c>
      <c r="D18" s="68"/>
      <c r="E18" s="62">
        <v>3570</v>
      </c>
      <c r="F18" s="63">
        <v>4095</v>
      </c>
      <c r="G18" s="48">
        <v>3799.4107263627757</v>
      </c>
      <c r="H18" s="63">
        <v>12225.099999999993</v>
      </c>
      <c r="I18" s="64">
        <v>5145</v>
      </c>
      <c r="J18" s="67">
        <v>5827.5</v>
      </c>
      <c r="K18" s="66">
        <v>5355.0261863035894</v>
      </c>
      <c r="L18" s="63">
        <v>25109.900000000016</v>
      </c>
      <c r="M18" s="64" t="s">
        <v>160</v>
      </c>
      <c r="N18" s="67" t="s">
        <v>160</v>
      </c>
      <c r="O18" s="67" t="s">
        <v>160</v>
      </c>
      <c r="P18" s="66" t="s">
        <v>160</v>
      </c>
      <c r="Q18" s="64" t="s">
        <v>160</v>
      </c>
      <c r="R18" s="67" t="s">
        <v>160</v>
      </c>
      <c r="S18" s="66" t="s">
        <v>160</v>
      </c>
      <c r="T18" s="67" t="s">
        <v>160</v>
      </c>
    </row>
    <row r="19" spans="2:21" ht="12.95" customHeight="1" x14ac:dyDescent="0.15">
      <c r="B19" s="62"/>
      <c r="C19" s="54">
        <v>6</v>
      </c>
      <c r="D19" s="68"/>
      <c r="E19" s="62">
        <v>3465</v>
      </c>
      <c r="F19" s="63">
        <v>3990</v>
      </c>
      <c r="G19" s="48">
        <v>3676.3544295302045</v>
      </c>
      <c r="H19" s="63">
        <v>14106.500000000022</v>
      </c>
      <c r="I19" s="64">
        <v>5040</v>
      </c>
      <c r="J19" s="67">
        <v>5565</v>
      </c>
      <c r="K19" s="66">
        <v>5145.1601238109606</v>
      </c>
      <c r="L19" s="63">
        <v>26863.399999999987</v>
      </c>
      <c r="M19" s="64" t="s">
        <v>160</v>
      </c>
      <c r="N19" s="67" t="s">
        <v>160</v>
      </c>
      <c r="O19" s="66" t="s">
        <v>160</v>
      </c>
      <c r="P19" s="67" t="s">
        <v>160</v>
      </c>
      <c r="Q19" s="64" t="s">
        <v>160</v>
      </c>
      <c r="R19" s="67" t="s">
        <v>160</v>
      </c>
      <c r="S19" s="66" t="s">
        <v>160</v>
      </c>
      <c r="T19" s="67" t="s">
        <v>160</v>
      </c>
    </row>
    <row r="20" spans="2:21" ht="12.95" customHeight="1" x14ac:dyDescent="0.15">
      <c r="B20" s="62"/>
      <c r="C20" s="54">
        <v>7</v>
      </c>
      <c r="D20" s="68"/>
      <c r="E20" s="62">
        <v>2940</v>
      </c>
      <c r="F20" s="63">
        <v>3570</v>
      </c>
      <c r="G20" s="48">
        <v>3152.769316493313</v>
      </c>
      <c r="H20" s="63">
        <v>20248.699999999979</v>
      </c>
      <c r="I20" s="64">
        <v>4620</v>
      </c>
      <c r="J20" s="67">
        <v>5145</v>
      </c>
      <c r="K20" s="66">
        <v>4857.3286530223777</v>
      </c>
      <c r="L20" s="63">
        <v>34361.399999999994</v>
      </c>
      <c r="M20" s="64" t="s">
        <v>160</v>
      </c>
      <c r="N20" s="67" t="s">
        <v>160</v>
      </c>
      <c r="O20" s="66" t="s">
        <v>160</v>
      </c>
      <c r="P20" s="67" t="s">
        <v>160</v>
      </c>
      <c r="Q20" s="64" t="s">
        <v>160</v>
      </c>
      <c r="R20" s="67" t="s">
        <v>160</v>
      </c>
      <c r="S20" s="66" t="s">
        <v>160</v>
      </c>
      <c r="T20" s="67" t="s">
        <v>160</v>
      </c>
    </row>
    <row r="21" spans="2:21" ht="12.95" customHeight="1" x14ac:dyDescent="0.15">
      <c r="B21" s="62"/>
      <c r="C21" s="54">
        <v>8</v>
      </c>
      <c r="D21" s="68"/>
      <c r="E21" s="62">
        <v>3150</v>
      </c>
      <c r="F21" s="63">
        <v>3675</v>
      </c>
      <c r="G21" s="48">
        <v>3256.7781432748548</v>
      </c>
      <c r="H21" s="63">
        <v>15181.499999999989</v>
      </c>
      <c r="I21" s="62">
        <v>4725</v>
      </c>
      <c r="J21" s="63">
        <v>5250</v>
      </c>
      <c r="K21" s="48">
        <v>4838.3629516651454</v>
      </c>
      <c r="L21" s="63">
        <v>31131.100000000031</v>
      </c>
      <c r="M21" s="64" t="s">
        <v>160</v>
      </c>
      <c r="N21" s="67" t="s">
        <v>160</v>
      </c>
      <c r="O21" s="66" t="s">
        <v>160</v>
      </c>
      <c r="P21" s="67" t="s">
        <v>160</v>
      </c>
      <c r="Q21" s="64" t="s">
        <v>160</v>
      </c>
      <c r="R21" s="67" t="s">
        <v>160</v>
      </c>
      <c r="S21" s="66" t="s">
        <v>160</v>
      </c>
      <c r="T21" s="67" t="s">
        <v>160</v>
      </c>
    </row>
    <row r="22" spans="2:21" ht="12.95" customHeight="1" x14ac:dyDescent="0.15">
      <c r="B22" s="62"/>
      <c r="C22" s="54">
        <v>9</v>
      </c>
      <c r="D22" s="68"/>
      <c r="E22" s="62">
        <v>3150</v>
      </c>
      <c r="F22" s="63">
        <v>3675</v>
      </c>
      <c r="G22" s="48">
        <v>3369.6507727101393</v>
      </c>
      <c r="H22" s="63">
        <v>14983.099999999991</v>
      </c>
      <c r="I22" s="64">
        <v>4725</v>
      </c>
      <c r="J22" s="67">
        <v>5040</v>
      </c>
      <c r="K22" s="66">
        <v>4834.6632608378341</v>
      </c>
      <c r="L22" s="63">
        <v>25255.699999999997</v>
      </c>
      <c r="M22" s="64" t="s">
        <v>160</v>
      </c>
      <c r="N22" s="67" t="s">
        <v>160</v>
      </c>
      <c r="O22" s="66" t="s">
        <v>160</v>
      </c>
      <c r="P22" s="67" t="s">
        <v>160</v>
      </c>
      <c r="Q22" s="64" t="s">
        <v>160</v>
      </c>
      <c r="R22" s="67" t="s">
        <v>160</v>
      </c>
      <c r="S22" s="66" t="s">
        <v>160</v>
      </c>
      <c r="T22" s="67" t="s">
        <v>160</v>
      </c>
    </row>
    <row r="23" spans="2:21" ht="12.95" customHeight="1" x14ac:dyDescent="0.15">
      <c r="B23" s="62"/>
      <c r="C23" s="54">
        <v>10</v>
      </c>
      <c r="D23" s="68"/>
      <c r="E23" s="62">
        <v>3360</v>
      </c>
      <c r="F23" s="63">
        <v>3990</v>
      </c>
      <c r="G23" s="48">
        <v>3490.5561238223418</v>
      </c>
      <c r="H23" s="63">
        <v>13541.599999999993</v>
      </c>
      <c r="I23" s="62">
        <v>4725</v>
      </c>
      <c r="J23" s="63">
        <v>5250</v>
      </c>
      <c r="K23" s="48">
        <v>4935.2408961065275</v>
      </c>
      <c r="L23" s="63">
        <v>21875.799999999977</v>
      </c>
      <c r="M23" s="64" t="s">
        <v>160</v>
      </c>
      <c r="N23" s="67" t="s">
        <v>160</v>
      </c>
      <c r="O23" s="66" t="s">
        <v>160</v>
      </c>
      <c r="P23" s="67" t="s">
        <v>160</v>
      </c>
      <c r="Q23" s="64" t="s">
        <v>160</v>
      </c>
      <c r="R23" s="67" t="s">
        <v>160</v>
      </c>
      <c r="S23" s="66" t="s">
        <v>160</v>
      </c>
      <c r="T23" s="67" t="s">
        <v>160</v>
      </c>
    </row>
    <row r="24" spans="2:21" ht="12.95" customHeight="1" x14ac:dyDescent="0.15">
      <c r="B24" s="62"/>
      <c r="C24" s="54">
        <v>11</v>
      </c>
      <c r="D24" s="68"/>
      <c r="E24" s="62">
        <v>3570</v>
      </c>
      <c r="F24" s="63">
        <v>3990</v>
      </c>
      <c r="G24" s="48">
        <v>3783.4779882553526</v>
      </c>
      <c r="H24" s="63">
        <v>17509.700000000012</v>
      </c>
      <c r="I24" s="64">
        <v>5250</v>
      </c>
      <c r="J24" s="67">
        <v>5775</v>
      </c>
      <c r="K24" s="66">
        <v>5418.860784625158</v>
      </c>
      <c r="L24" s="63">
        <v>30148.200000000008</v>
      </c>
      <c r="M24" s="64" t="s">
        <v>160</v>
      </c>
      <c r="N24" s="67" t="s">
        <v>160</v>
      </c>
      <c r="O24" s="66" t="s">
        <v>160</v>
      </c>
      <c r="P24" s="67" t="s">
        <v>160</v>
      </c>
      <c r="Q24" s="64" t="s">
        <v>160</v>
      </c>
      <c r="R24" s="67" t="s">
        <v>160</v>
      </c>
      <c r="S24" s="66" t="s">
        <v>160</v>
      </c>
      <c r="T24" s="67" t="s">
        <v>160</v>
      </c>
    </row>
    <row r="25" spans="2:21" ht="12.95" customHeight="1" x14ac:dyDescent="0.15">
      <c r="B25" s="62"/>
      <c r="C25" s="54">
        <v>12</v>
      </c>
      <c r="D25" s="68"/>
      <c r="E25" s="62">
        <v>3885</v>
      </c>
      <c r="F25" s="63">
        <v>4725</v>
      </c>
      <c r="G25" s="48">
        <v>4203.0086865879066</v>
      </c>
      <c r="H25" s="63">
        <v>20844.799999999956</v>
      </c>
      <c r="I25" s="64">
        <v>5985</v>
      </c>
      <c r="J25" s="67">
        <v>6615</v>
      </c>
      <c r="K25" s="66">
        <v>6315.6232860235723</v>
      </c>
      <c r="L25" s="63">
        <v>38015.300000000054</v>
      </c>
      <c r="M25" s="64" t="s">
        <v>160</v>
      </c>
      <c r="N25" s="67" t="s">
        <v>160</v>
      </c>
      <c r="O25" s="66" t="s">
        <v>160</v>
      </c>
      <c r="P25" s="67" t="s">
        <v>160</v>
      </c>
      <c r="Q25" s="64" t="s">
        <v>160</v>
      </c>
      <c r="R25" s="67" t="s">
        <v>160</v>
      </c>
      <c r="S25" s="66" t="s">
        <v>160</v>
      </c>
      <c r="T25" s="67" t="s">
        <v>160</v>
      </c>
      <c r="U25" s="50"/>
    </row>
    <row r="26" spans="2:21" ht="12.95" customHeight="1" x14ac:dyDescent="0.15">
      <c r="B26" s="55" t="s">
        <v>109</v>
      </c>
      <c r="C26" s="59">
        <v>1</v>
      </c>
      <c r="D26" s="69" t="s">
        <v>73</v>
      </c>
      <c r="E26" s="55">
        <v>3675</v>
      </c>
      <c r="F26" s="70">
        <v>4305</v>
      </c>
      <c r="G26" s="56">
        <v>3996.0279780629726</v>
      </c>
      <c r="H26" s="70">
        <v>16148.399999999994</v>
      </c>
      <c r="I26" s="72">
        <v>4830</v>
      </c>
      <c r="J26" s="73">
        <v>5145</v>
      </c>
      <c r="K26" s="74">
        <v>4943.1553690862092</v>
      </c>
      <c r="L26" s="70">
        <v>33359.200000000026</v>
      </c>
      <c r="M26" s="72" t="s">
        <v>160</v>
      </c>
      <c r="N26" s="73" t="s">
        <v>160</v>
      </c>
      <c r="O26" s="117" t="s">
        <v>160</v>
      </c>
      <c r="P26" s="73" t="s">
        <v>160</v>
      </c>
      <c r="Q26" s="72" t="s">
        <v>160</v>
      </c>
      <c r="R26" s="73" t="s">
        <v>160</v>
      </c>
      <c r="S26" s="74" t="s">
        <v>160</v>
      </c>
      <c r="T26" s="73" t="s">
        <v>160</v>
      </c>
    </row>
    <row r="45" ht="12.75" customHeight="1" x14ac:dyDescent="0.15"/>
  </sheetData>
  <mergeCells count="6">
    <mergeCell ref="Q6:T6"/>
    <mergeCell ref="B7:D7"/>
    <mergeCell ref="C6:D6"/>
    <mergeCell ref="E6:H6"/>
    <mergeCell ref="I6:L6"/>
    <mergeCell ref="M6:P6"/>
  </mergeCells>
  <phoneticPr fontId="20"/>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76</vt:i4>
      </vt:variant>
      <vt:variant>
        <vt:lpstr>名前付き一覧</vt:lpstr>
      </vt:variant>
      <vt:variant>
        <vt:i4>11</vt:i4>
      </vt:variant>
    </vt:vector>
  </HeadingPairs>
  <TitlesOfParts>
    <vt:vector size="87"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輸入牛-3</vt:lpstr>
      <vt:lpstr>中　豚</vt:lpstr>
      <vt:lpstr>中　豚-2</vt:lpstr>
      <vt:lpstr>中　豚ﾌﾛｰｽﾞﾝ</vt:lpstr>
      <vt:lpstr>中　輸入豚</vt:lpstr>
      <vt:lpstr>九　和3</vt:lpstr>
      <vt:lpstr>九　和3-2</vt:lpstr>
      <vt:lpstr>九　和3-3</vt:lpstr>
      <vt:lpstr>九　乳2</vt:lpstr>
      <vt:lpstr>九　乳2-2</vt:lpstr>
      <vt:lpstr>九　乳2-3</vt:lpstr>
      <vt:lpstr>九　交雑3</vt:lpstr>
      <vt:lpstr>九　交雑3-2</vt:lpstr>
      <vt:lpstr>九　交雑3-3</vt:lpstr>
      <vt:lpstr>九　牛ｾｯﾄ</vt:lpstr>
      <vt:lpstr>九　豚</vt:lpstr>
      <vt:lpstr>九　豚-2</vt:lpstr>
      <vt:lpstr>流通量</vt:lpstr>
      <vt:lpstr>背表紙</vt:lpstr>
      <vt:lpstr>D_Sht</vt:lpstr>
      <vt:lpstr>ggg</vt:lpstr>
      <vt:lpstr>Indication</vt:lpstr>
      <vt:lpstr>M_Sht</vt:lpstr>
      <vt:lpstr>P_D_Sht</vt:lpstr>
      <vt:lpstr>P_U_Month</vt:lpstr>
      <vt:lpstr>'首　輸入牛'!Print_Area</vt:lpstr>
      <vt:lpstr>'中　交雑3'!Print_Area</vt:lpstr>
      <vt:lpstr>流通量!Print_Area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2010-01-06T05:27:31Z</cp:lastPrinted>
  <dcterms:created xsi:type="dcterms:W3CDTF">2006-02-22T01:45:43Z</dcterms:created>
  <dcterms:modified xsi:type="dcterms:W3CDTF">2022-10-07T07:00:09Z</dcterms:modified>
</cp:coreProperties>
</file>